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OAI\2022\Consolidado\"/>
    </mc:Choice>
  </mc:AlternateContent>
  <xr:revisionPtr revIDLastSave="0" documentId="13_ncr:1_{FABD23DD-245B-4D5A-9512-E710791FD3F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2022'!$A$1:$I$23</definedName>
  </definedNames>
  <calcPr calcId="191029"/>
</workbook>
</file>

<file path=xl/calcChain.xml><?xml version="1.0" encoding="utf-8"?>
<calcChain xmlns="http://schemas.openxmlformats.org/spreadsheetml/2006/main">
  <c r="I18" i="1" l="1"/>
  <c r="F18" i="1"/>
  <c r="E18" i="1"/>
  <c r="C18" i="1" l="1"/>
  <c r="C17" i="1"/>
  <c r="C21" i="1" s="1"/>
  <c r="I21" i="1"/>
  <c r="H21" i="1"/>
  <c r="G21" i="1"/>
  <c r="E21" i="1"/>
  <c r="D21" i="1"/>
  <c r="F21" i="1"/>
</calcChain>
</file>

<file path=xl/sharedStrings.xml><?xml version="1.0" encoding="utf-8"?>
<sst xmlns="http://schemas.openxmlformats.org/spreadsheetml/2006/main" count="17" uniqueCount="17">
  <si>
    <t xml:space="preserve">  Consolidado Estadísticas y Balance de Gestión OAI Enero-Diciembre 2022</t>
  </si>
  <si>
    <t xml:space="preserve"> </t>
  </si>
  <si>
    <t xml:space="preserve">                     Consolidado Estadísticas y Balance de Gestión OAI</t>
  </si>
  <si>
    <t xml:space="preserve">                  ENERO - DICIEMBRE 2022</t>
  </si>
  <si>
    <t>Respuesta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</si>
  <si>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</si>
  <si>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</si>
  <si>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</si>
  <si>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</si>
  <si>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</si>
  <si>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 xml:space="preserve">Rechazadas &lt; 5 días </t>
  </si>
  <si>
    <t>Rechazadas  &gt; 5 días</t>
  </si>
  <si>
    <t>Cambiadas a otra institución</t>
  </si>
  <si>
    <t>Física</t>
  </si>
  <si>
    <t>PORTAL SAIP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</si>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</sst>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EE-484E-9B0C-ED6002DE7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2022'!$C$16:$I$16</c:f>
              <c:strCache>
                <c:ptCount val="7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  <c:pt idx="6">
                  <c:v>Cambiadas a otra institución</c:v>
                </c:pt>
              </c:strCache>
            </c:strRef>
          </c:cat>
          <c:val>
            <c:numRef>
              <c:f>'Enero-Dic. 2022'!$C$17:$I$17</c:f>
              <c:numCache>
                <c:formatCode>General</c:formatCode>
                <c:ptCount val="7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2022'!$C$16:$I$16</c:f>
              <c:strCache>
                <c:ptCount val="7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  <c:pt idx="6">
                  <c:v>Cambiadas a otra institución</c:v>
                </c:pt>
              </c:strCache>
            </c:strRef>
          </c:cat>
          <c:val>
            <c:numRef>
              <c:f>'Enero-Dic. 2022'!$C$18:$I$18</c:f>
              <c:numCache>
                <c:formatCode>General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12</c:v>
                </c:pt>
                <c:pt idx="3">
                  <c:v>26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EE-484E-9B0C-ED6002DE76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2022'!$C$16:$I$16</c:f>
              <c:strCache>
                <c:ptCount val="7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  <c:pt idx="6">
                  <c:v>Cambiadas a otra institución</c:v>
                </c:pt>
              </c:strCache>
            </c:strRef>
          </c:cat>
          <c:val>
            <c:numRef>
              <c:f>'Enero-Dic. 2022'!$C$19:$I$19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2022'!$C$16:$I$16</c:f>
              <c:strCache>
                <c:ptCount val="7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  <c:pt idx="6">
                  <c:v>Cambiadas a otra institución</c:v>
                </c:pt>
              </c:strCache>
            </c:strRef>
          </c:cat>
          <c:val>
            <c:numRef>
              <c:f>'Enero-Dic. 2022'!$C$20:$I$20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>
      <c:oddFooter>&amp;Z
Fuente: Oficina de Acceso a la Información
Fecha: 31/12/2021
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6</xdr:row>
      <xdr:rowOff>76200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476250</xdr:colOff>
      <xdr:row>3</xdr:row>
      <xdr:rowOff>171450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1FE849FB-190B-41D2-BE58-F3F7EA610BF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6675"/>
          <a:ext cx="1190625" cy="676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0.3076</cdr:x>
      <cdr:y>0.73228</cdr:y>
    </cdr:from>
    <cdr:to>
      <cdr:x>0.33743</cdr:x>
      <cdr:y>0.7748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CE328D8-A9B3-CED2-5073-85792C6BD594}"/>
            </a:ext>
          </a:extLst>
        </cdr:cNvPr>
        <cdr:cNvSpPr txBox="1"/>
      </cdr:nvSpPr>
      <cdr:spPr>
        <a:xfrm xmlns:a="http://schemas.openxmlformats.org/drawingml/2006/main">
          <a:off x="1670050" y="2952751"/>
          <a:ext cx="161924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900" b="1" i="0"/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1643159</xdr:colOff>
      <xdr:row>6</xdr:row>
      <xdr:rowOff>9940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53ABB094-2FEF-4B14-A860-DE8FC20C7EB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862234" cy="115294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33"/>
  <sheetViews>
    <sheetView tabSelected="1" view="pageLayout" topLeftCell="A13" zoomScale="90" zoomScaleNormal="100" zoomScaleSheetLayoutView="100" zoomScalePageLayoutView="90" workbookViewId="0">
      <selection activeCell="L23" sqref="L23"/>
    </sheetView>
  </sheetViews>
  <sheetFormatPr baseColWidth="10" defaultColWidth="11.44140625" defaultRowHeight="14.4" x14ac:dyDescent="0.3"/>
  <sheetData>
    <row r="4" spans="1:10" x14ac:dyDescent="0.3">
      <c r="A4" s="24"/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3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3">
      <c r="A7" s="25"/>
      <c r="B7" s="25"/>
      <c r="C7" s="25"/>
      <c r="D7" s="25"/>
      <c r="E7" s="25"/>
      <c r="F7" s="25"/>
      <c r="G7" s="25"/>
      <c r="H7" s="25"/>
      <c r="I7" s="25"/>
      <c r="J7" s="25"/>
    </row>
    <row r="23" ht="20.25" customHeight="1" x14ac:dyDescent="0.3"/>
    <row r="24" ht="20.25" customHeight="1" x14ac:dyDescent="0.3"/>
    <row r="30" ht="9.75" customHeight="1" x14ac:dyDescent="0.3"/>
    <row r="33" ht="8.25" customHeight="1" x14ac:dyDescent="0.3"/>
  </sheetData>
  <dataConsolidate/>
  <mergeCells count="2">
    <mergeCell ref="A4:J4"/>
    <mergeCell ref="A6:J7"/>
  </mergeCells>
  <pageMargins left="0.70866141732283472" right="0.70866141732283472" top="0.74803149606299213" bottom="0.92592592592592593" header="0.31496062992125984" footer="0.31496062992125984"/>
  <pageSetup fitToWidth="0" orientation="landscape" horizontalDpi="360" verticalDpi="360" r:id="rId1"/>
  <headerFooter>
    <oddFooter xml:space="preserve">&amp;L
Fuente: Oficina de Acceso a la Información
Fecha: 31/12/2022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view="pageLayout" topLeftCell="A10" zoomScaleNormal="100" zoomScaleSheetLayoutView="100" workbookViewId="0">
      <selection activeCell="A17" sqref="A17"/>
    </sheetView>
  </sheetViews>
  <sheetFormatPr baseColWidth="10" defaultColWidth="11.44140625" defaultRowHeight="14.4" x14ac:dyDescent="0.3"/>
  <cols>
    <col min="1" max="1" width="3.44140625" customWidth="1"/>
    <col min="2" max="2" width="25.33203125" customWidth="1"/>
    <col min="3" max="3" width="17.6640625" customWidth="1"/>
    <col min="4" max="4" width="18.88671875" customWidth="1"/>
    <col min="5" max="5" width="28.33203125" customWidth="1"/>
    <col min="6" max="6" width="27.33203125" customWidth="1"/>
    <col min="7" max="7" width="33" customWidth="1"/>
    <col min="8" max="8" width="31.44140625" customWidth="1"/>
    <col min="9" max="9" width="24.5546875" customWidth="1"/>
  </cols>
  <sheetData>
    <row r="2" spans="1:9" x14ac:dyDescent="0.3">
      <c r="B2" s="27" t="s">
        <v>1</v>
      </c>
      <c r="C2" s="27"/>
      <c r="D2" s="27"/>
      <c r="E2" s="27"/>
      <c r="F2" s="27"/>
      <c r="G2" s="27"/>
      <c r="H2" s="27"/>
    </row>
    <row r="3" spans="1:9" x14ac:dyDescent="0.3">
      <c r="B3" s="23"/>
      <c r="C3" s="23"/>
      <c r="D3" s="23"/>
      <c r="E3" s="23"/>
      <c r="F3" s="23"/>
      <c r="G3" s="23"/>
      <c r="H3" s="23"/>
    </row>
    <row r="4" spans="1:9" x14ac:dyDescent="0.3">
      <c r="B4" s="23"/>
      <c r="C4" s="23"/>
      <c r="D4" s="23"/>
      <c r="E4" s="23"/>
      <c r="F4" s="23"/>
      <c r="G4" s="23"/>
      <c r="H4" s="23"/>
    </row>
    <row r="5" spans="1:9" x14ac:dyDescent="0.3">
      <c r="B5" s="23"/>
      <c r="C5" s="23"/>
      <c r="D5" s="23"/>
      <c r="E5" s="23"/>
      <c r="F5" s="23"/>
      <c r="G5" s="23"/>
      <c r="H5" s="23"/>
    </row>
    <row r="6" spans="1:9" x14ac:dyDescent="0.3">
      <c r="B6" s="23"/>
      <c r="C6" s="23"/>
      <c r="D6" s="23"/>
      <c r="E6" s="23"/>
      <c r="F6" s="23"/>
      <c r="G6" s="23"/>
      <c r="H6" s="23"/>
    </row>
    <row r="7" spans="1:9" x14ac:dyDescent="0.3">
      <c r="B7" s="23"/>
      <c r="C7" s="23"/>
      <c r="D7" s="23"/>
      <c r="E7" s="23"/>
      <c r="F7" s="23"/>
      <c r="G7" s="23"/>
      <c r="H7" s="23"/>
    </row>
    <row r="8" spans="1:9" x14ac:dyDescent="0.3">
      <c r="B8" s="23"/>
      <c r="C8" s="23"/>
      <c r="D8" s="23"/>
      <c r="E8" s="23"/>
      <c r="F8" s="23"/>
      <c r="G8" s="23"/>
      <c r="H8" s="23"/>
    </row>
    <row r="9" spans="1:9" x14ac:dyDescent="0.3">
      <c r="B9" s="23"/>
      <c r="C9" s="23"/>
      <c r="D9" s="23"/>
      <c r="E9" s="23"/>
      <c r="F9" s="23"/>
      <c r="G9" s="23"/>
      <c r="H9" s="23"/>
    </row>
    <row r="10" spans="1:9" x14ac:dyDescent="0.3">
      <c r="B10" s="23"/>
      <c r="C10" s="23"/>
      <c r="D10" s="23"/>
      <c r="E10" s="23"/>
      <c r="F10" s="23"/>
      <c r="G10" s="23"/>
      <c r="H10" s="23"/>
    </row>
    <row r="11" spans="1:9" ht="15" customHeight="1" x14ac:dyDescent="0.35">
      <c r="B11" s="26"/>
      <c r="C11" s="26"/>
      <c r="D11" s="26"/>
      <c r="E11" s="26"/>
      <c r="F11" s="26"/>
    </row>
    <row r="12" spans="1:9" ht="22.8" x14ac:dyDescent="0.3">
      <c r="A12" s="28" t="s">
        <v>2</v>
      </c>
      <c r="B12" s="28"/>
      <c r="C12" s="28"/>
      <c r="D12" s="28"/>
      <c r="E12" s="28"/>
      <c r="F12" s="28"/>
      <c r="G12" s="28"/>
      <c r="H12" s="28"/>
      <c r="I12" s="28"/>
    </row>
    <row r="13" spans="1:9" ht="22.8" x14ac:dyDescent="0.4">
      <c r="A13" s="29" t="s">
        <v>3</v>
      </c>
      <c r="B13" s="29"/>
      <c r="C13" s="29"/>
      <c r="D13" s="29"/>
      <c r="E13" s="29"/>
      <c r="F13" s="29"/>
      <c r="G13" s="29"/>
      <c r="H13" s="29"/>
      <c r="I13" s="29"/>
    </row>
    <row r="14" spans="1:9" ht="26.25" customHeight="1" x14ac:dyDescent="0.3">
      <c r="B14" s="7"/>
      <c r="C14" s="7"/>
      <c r="D14" s="7"/>
      <c r="E14" s="7"/>
      <c r="F14" s="7"/>
      <c r="G14" s="8"/>
      <c r="H14" s="8"/>
    </row>
    <row r="15" spans="1:9" ht="54" customHeight="1" x14ac:dyDescent="0.3">
      <c r="B15" s="9"/>
      <c r="C15" s="9"/>
      <c r="D15" s="9"/>
      <c r="E15" s="30" t="s">
        <v>4</v>
      </c>
      <c r="F15" s="31"/>
      <c r="G15" s="31"/>
      <c r="H15" s="31"/>
      <c r="I15" s="31"/>
    </row>
    <row r="16" spans="1:9" s="3" customFormat="1" ht="52.5" customHeight="1" x14ac:dyDescent="0.3">
      <c r="B16" s="10" t="s">
        <v>5</v>
      </c>
      <c r="C16" s="11" t="s">
        <v>6</v>
      </c>
      <c r="D16" s="12" t="s">
        <v>7</v>
      </c>
      <c r="E16" s="11" t="s">
        <v>8</v>
      </c>
      <c r="F16" s="11" t="s">
        <v>9</v>
      </c>
      <c r="G16" s="13" t="s">
        <v>10</v>
      </c>
      <c r="H16" s="12" t="s">
        <v>11</v>
      </c>
      <c r="I16" s="21" t="s">
        <v>12</v>
      </c>
    </row>
    <row r="17" spans="2:10" ht="20.25" customHeight="1" x14ac:dyDescent="0.3">
      <c r="B17" s="2" t="s">
        <v>13</v>
      </c>
      <c r="C17" s="5">
        <f>2+4+2+0</f>
        <v>8</v>
      </c>
      <c r="D17" s="4">
        <v>0</v>
      </c>
      <c r="E17" s="5">
        <v>0</v>
      </c>
      <c r="F17" s="5">
        <v>0</v>
      </c>
      <c r="G17" s="6">
        <v>0</v>
      </c>
      <c r="H17" s="4">
        <v>0</v>
      </c>
      <c r="I17" s="20">
        <v>0</v>
      </c>
    </row>
    <row r="18" spans="2:10" ht="20.25" customHeight="1" x14ac:dyDescent="0.3">
      <c r="B18" s="2" t="s">
        <v>14</v>
      </c>
      <c r="C18" s="5">
        <f>19+3+13+5</f>
        <v>40</v>
      </c>
      <c r="D18" s="4">
        <v>0</v>
      </c>
      <c r="E18" s="5">
        <f>6+2+3+1</f>
        <v>12</v>
      </c>
      <c r="F18" s="5">
        <f>12+3+8+3</f>
        <v>26</v>
      </c>
      <c r="G18" s="6">
        <v>1</v>
      </c>
      <c r="H18" s="4">
        <v>0</v>
      </c>
      <c r="I18" s="4">
        <f>3+1+5+1</f>
        <v>10</v>
      </c>
    </row>
    <row r="19" spans="2:10" ht="20.25" customHeight="1" x14ac:dyDescent="0.3">
      <c r="B19" s="14">
        <v>311</v>
      </c>
      <c r="C19" s="5">
        <v>0</v>
      </c>
      <c r="D19" s="4">
        <v>0</v>
      </c>
      <c r="E19" s="5">
        <v>0</v>
      </c>
      <c r="F19" s="5">
        <v>0</v>
      </c>
      <c r="G19" s="6">
        <v>0</v>
      </c>
      <c r="H19" s="4">
        <v>0</v>
      </c>
      <c r="I19" s="4">
        <v>0</v>
      </c>
    </row>
    <row r="20" spans="2:10" ht="20.25" customHeight="1" x14ac:dyDescent="0.3">
      <c r="B20" s="2" t="s">
        <v>15</v>
      </c>
      <c r="C20" s="5">
        <v>1</v>
      </c>
      <c r="D20" s="4">
        <v>0</v>
      </c>
      <c r="E20" s="5">
        <v>0</v>
      </c>
      <c r="F20" s="5">
        <v>0</v>
      </c>
      <c r="G20" s="6">
        <v>0</v>
      </c>
      <c r="H20" s="4">
        <v>0</v>
      </c>
      <c r="I20" s="4">
        <v>0</v>
      </c>
    </row>
    <row r="21" spans="2:10" ht="20.25" customHeight="1" x14ac:dyDescent="0.3">
      <c r="B21" s="15" t="s">
        <v>16</v>
      </c>
      <c r="C21" s="16">
        <f t="shared" ref="C21:I21" si="0">+C17+C18+C19+C20</f>
        <v>49</v>
      </c>
      <c r="D21" s="17">
        <f t="shared" si="0"/>
        <v>0</v>
      </c>
      <c r="E21" s="17">
        <f t="shared" si="0"/>
        <v>12</v>
      </c>
      <c r="F21" s="18">
        <f t="shared" si="0"/>
        <v>26</v>
      </c>
      <c r="G21" s="17">
        <f t="shared" si="0"/>
        <v>1</v>
      </c>
      <c r="H21" s="19">
        <f t="shared" si="0"/>
        <v>0</v>
      </c>
      <c r="I21" s="22">
        <f t="shared" si="0"/>
        <v>10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landscape" horizontalDpi="360" verticalDpi="360" r:id="rId1"/>
  <headerFooter>
    <oddFooter xml:space="preserve">&amp;LFuente: Oficina de Acceso a la Información
Fecha: 31/12/2022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Carlos Márquez</cp:lastModifiedBy>
  <cp:revision/>
  <cp:lastPrinted>2023-03-29T15:06:54Z</cp:lastPrinted>
  <dcterms:created xsi:type="dcterms:W3CDTF">2015-05-19T13:29:46Z</dcterms:created>
  <dcterms:modified xsi:type="dcterms:W3CDTF">2023-03-29T15:07:03Z</dcterms:modified>
  <cp:category/>
  <cp:contentStatus/>
</cp:coreProperties>
</file>