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/>
  <mc:AlternateContent xmlns:mc="http://schemas.openxmlformats.org/markup-compatibility/2006">
    <mc:Choice Requires="x15">
      <x15ac:absPath xmlns:x15ac="http://schemas.microsoft.com/office/spreadsheetml/2010/11/ac" url="C:\Users\cmarquez\Documents\Finanzas\Inventario Almacen\"/>
    </mc:Choice>
  </mc:AlternateContent>
  <xr:revisionPtr revIDLastSave="0" documentId="8_{F651DE96-A755-4EB6-949D-977679B94464}" xr6:coauthVersionLast="36" xr6:coauthVersionMax="36" xr10:uidLastSave="{00000000-0000-0000-0000-000000000000}"/>
  <bookViews>
    <workbookView xWindow="0" yWindow="0" windowWidth="23040" windowHeight="9060" tabRatio="619" xr2:uid="{00000000-000D-0000-FFFF-FFFF00000000}"/>
  </bookViews>
  <sheets>
    <sheet name="Hoja2" sheetId="2" r:id="rId1"/>
  </sheets>
  <definedNames>
    <definedName name="_xlnm.Print_Area" localSheetId="0">Hoja2!$A$1:$G$272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0" i="2" l="1"/>
  <c r="G63" i="2"/>
  <c r="G24" i="2"/>
  <c r="G23" i="2"/>
  <c r="G22" i="2"/>
  <c r="G93" i="2" l="1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234" i="2"/>
  <c r="G222" i="2" l="1"/>
  <c r="G79" i="2"/>
  <c r="G78" i="2"/>
  <c r="G77" i="2"/>
  <c r="G76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242" i="2" l="1"/>
  <c r="G131" i="2"/>
  <c r="G32" i="2"/>
  <c r="G57" i="2"/>
  <c r="G20" i="2"/>
  <c r="G247" i="2" l="1"/>
  <c r="G246" i="2"/>
  <c r="G245" i="2"/>
  <c r="G244" i="2"/>
  <c r="G243" i="2"/>
  <c r="G240" i="2"/>
  <c r="G241" i="2"/>
  <c r="G239" i="2"/>
  <c r="G238" i="2"/>
  <c r="G236" i="2"/>
  <c r="G235" i="2"/>
  <c r="G187" i="2"/>
  <c r="G140" i="2"/>
  <c r="G139" i="2"/>
  <c r="G138" i="2"/>
  <c r="G137" i="2"/>
  <c r="G136" i="2"/>
  <c r="G134" i="2"/>
  <c r="G135" i="2"/>
  <c r="G133" i="2"/>
  <c r="G157" i="2"/>
  <c r="G156" i="2"/>
  <c r="G155" i="2"/>
  <c r="G154" i="2"/>
  <c r="G153" i="2"/>
  <c r="G146" i="2"/>
  <c r="G152" i="2"/>
  <c r="G16" i="2" l="1"/>
  <c r="G10" i="2"/>
  <c r="G8" i="2"/>
  <c r="G28" i="2"/>
  <c r="G26" i="2"/>
  <c r="G14" i="2"/>
  <c r="G12" i="2"/>
  <c r="G166" i="2" l="1"/>
  <c r="G165" i="2"/>
  <c r="G164" i="2"/>
  <c r="G163" i="2"/>
  <c r="G162" i="2"/>
  <c r="G145" i="2"/>
  <c r="G144" i="2"/>
  <c r="G9" i="2"/>
  <c r="G35" i="2"/>
  <c r="G34" i="2"/>
  <c r="G19" i="2"/>
  <c r="G168" i="2" l="1"/>
  <c r="G169" i="2"/>
  <c r="G170" i="2"/>
  <c r="G171" i="2"/>
  <c r="G172" i="2"/>
  <c r="G173" i="2"/>
  <c r="G174" i="2"/>
  <c r="G13" i="2"/>
  <c r="G30" i="2"/>
  <c r="G7" i="2"/>
  <c r="G11" i="2"/>
  <c r="G15" i="2"/>
  <c r="G17" i="2"/>
  <c r="G18" i="2"/>
  <c r="G21" i="2"/>
  <c r="G25" i="2"/>
  <c r="G27" i="2"/>
  <c r="G29" i="2"/>
  <c r="G58" i="2"/>
  <c r="G59" i="2"/>
  <c r="G60" i="2"/>
  <c r="G61" i="2"/>
  <c r="G33" i="2"/>
  <c r="G62" i="2"/>
  <c r="G237" i="2"/>
  <c r="G64" i="2"/>
  <c r="G73" i="2"/>
  <c r="G31" i="2"/>
  <c r="G127" i="2"/>
  <c r="G128" i="2"/>
  <c r="G129" i="2"/>
  <c r="G130" i="2"/>
  <c r="G141" i="2"/>
  <c r="G142" i="2"/>
  <c r="G143" i="2"/>
  <c r="G147" i="2"/>
  <c r="G148" i="2"/>
  <c r="G149" i="2"/>
  <c r="G150" i="2"/>
  <c r="G151" i="2"/>
  <c r="G158" i="2"/>
  <c r="G159" i="2"/>
  <c r="G160" i="2"/>
  <c r="G161" i="2"/>
  <c r="G167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8" i="2"/>
  <c r="G189" i="2"/>
  <c r="G191" i="2"/>
  <c r="G192" i="2"/>
  <c r="G193" i="2"/>
  <c r="G194" i="2"/>
  <c r="G195" i="2"/>
  <c r="G196" i="2"/>
  <c r="G197" i="2"/>
  <c r="G198" i="2"/>
  <c r="G199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3" i="2"/>
  <c r="G224" i="2"/>
  <c r="G225" i="2"/>
  <c r="G226" i="2"/>
  <c r="G227" i="2"/>
  <c r="G228" i="2"/>
  <c r="G229" i="2"/>
  <c r="G230" i="2"/>
  <c r="G231" i="2"/>
  <c r="G232" i="2"/>
  <c r="G233" i="2"/>
  <c r="G6" i="2"/>
  <c r="G248" i="2" l="1"/>
</calcChain>
</file>

<file path=xl/sharedStrings.xml><?xml version="1.0" encoding="utf-8"?>
<sst xmlns="http://schemas.openxmlformats.org/spreadsheetml/2006/main" count="510" uniqueCount="276">
  <si>
    <t>UNIDAD</t>
  </si>
  <si>
    <t>PRECIO UNITARIO</t>
  </si>
  <si>
    <t>PAPEL BOND 20 8 1/2 X 11</t>
  </si>
  <si>
    <t>RESMA</t>
  </si>
  <si>
    <t xml:space="preserve">CAJAS </t>
  </si>
  <si>
    <t>FORDELS MANILA 8 1/2 X 11</t>
  </si>
  <si>
    <t>GRAPADORAS EN METAL</t>
  </si>
  <si>
    <t>POST IT 3X3</t>
  </si>
  <si>
    <t>RESALTADORES LUMINICOS</t>
  </si>
  <si>
    <t>MARCADORES PERMANENTES</t>
  </si>
  <si>
    <t>TIJERAS PARA OFICINA</t>
  </si>
  <si>
    <t>CORRECTOR LIQUIDO</t>
  </si>
  <si>
    <t>LAPIZ DE CARBON</t>
  </si>
  <si>
    <t>CINTA IMPRESORA MECANICA</t>
  </si>
  <si>
    <t>LAPICEROS AZULES</t>
  </si>
  <si>
    <t>CINTA PARA MAQUINA BROTHER</t>
  </si>
  <si>
    <t>GANCHO ACCO</t>
  </si>
  <si>
    <t>ROLLO</t>
  </si>
  <si>
    <t>CINTA ADHESIVAS FINAS</t>
  </si>
  <si>
    <t>CINTA ADHESIVAS ANCHAS</t>
  </si>
  <si>
    <t>SACA GRAPAS</t>
  </si>
  <si>
    <t>GOMAS DE BORRAR</t>
  </si>
  <si>
    <t>SOBRE MANILA 9 X 12</t>
  </si>
  <si>
    <t>CINTA PARA MAQUINA SUMADORA</t>
  </si>
  <si>
    <t>REGLA 12 PULGADAS</t>
  </si>
  <si>
    <t>CLIPS GRANDES</t>
  </si>
  <si>
    <t>CLIPS PEQUENOS</t>
  </si>
  <si>
    <t>GOMILLAS</t>
  </si>
  <si>
    <t>LIBRETAS PEQUENAS 5 X 8</t>
  </si>
  <si>
    <t>LIBRETAS GRANDES 8 1/2 X 11</t>
  </si>
  <si>
    <t>SOBRES BLANCO TIPO CARTA</t>
  </si>
  <si>
    <t>PENDAFLEX</t>
  </si>
  <si>
    <t>SACA PUNTAS SENCILLO</t>
  </si>
  <si>
    <t>LIBRETAS PARA ROTAFOLIO 50 PGS C/U</t>
  </si>
  <si>
    <t>SOBRES MANILA 5 X 8</t>
  </si>
  <si>
    <t>LIBROS RECORD 500 PAGS</t>
  </si>
  <si>
    <t>LIBROS RECORD 300 PAGS</t>
  </si>
  <si>
    <t>PAPEL TIMBRADO L.M.D. 8 1/2 X 11</t>
  </si>
  <si>
    <t>ROLON</t>
  </si>
  <si>
    <t>TINTA PARA SELLO</t>
  </si>
  <si>
    <t>ALMOHADILLA PARA SELLO</t>
  </si>
  <si>
    <t>LABELS PARA FORDELS</t>
  </si>
  <si>
    <t>CINTA EPSON</t>
  </si>
  <si>
    <t>PAPEL MAQUINA SUMADORA</t>
  </si>
  <si>
    <t xml:space="preserve">SOBRE TIMBRADO L.M.D. </t>
  </si>
  <si>
    <t>PAPEL SECRETARIA GENERAL 8 1/2 X 11</t>
  </si>
  <si>
    <t>CINTA CORRECTORA PARA MAQUINA</t>
  </si>
  <si>
    <t>TONER HP 35A</t>
  </si>
  <si>
    <t>TONER HP 12A</t>
  </si>
  <si>
    <t>TONER HP 50A</t>
  </si>
  <si>
    <t>TONER HP 51A</t>
  </si>
  <si>
    <t>TONER HP 52A</t>
  </si>
  <si>
    <t>TONER HP 53A</t>
  </si>
  <si>
    <t>FARDO</t>
  </si>
  <si>
    <t>BOTELLONES DE AGUA 5 GLS</t>
  </si>
  <si>
    <t>BOTELLITAS 16 ONZ. 20/1</t>
  </si>
  <si>
    <t>CAJA</t>
  </si>
  <si>
    <t>SACO DETERGENTE EN POLVO</t>
  </si>
  <si>
    <t>GALONES DESINFECTANTE</t>
  </si>
  <si>
    <t>GALONES DE CLORO</t>
  </si>
  <si>
    <t>SUAPER INDUSTRIAL</t>
  </si>
  <si>
    <t>PAPEL HIGIENICO SCOTH</t>
  </si>
  <si>
    <t>PAPEL JUMBO</t>
  </si>
  <si>
    <t>YARDAS DE LANILLA</t>
  </si>
  <si>
    <t>GALONES JABON LIQUIDO</t>
  </si>
  <si>
    <t>GALONES DKALIN</t>
  </si>
  <si>
    <t>ESCOBAS PLASTICAS</t>
  </si>
  <si>
    <t>CAFÉ 1 LB SANTO DOMINGO</t>
  </si>
  <si>
    <t>AMBIENTADOR GLADE</t>
  </si>
  <si>
    <t>MASCARILLA DESECHABLE 50/1</t>
  </si>
  <si>
    <t>BRILLO VERDE</t>
  </si>
  <si>
    <t>GUANTES DOMESTICOS</t>
  </si>
  <si>
    <t xml:space="preserve">TOTAL GENERAL </t>
  </si>
  <si>
    <t>CODIGO</t>
  </si>
  <si>
    <t>USOS, COSTUMBRES Y CREENCIAS DOMINICANAS, PEDRO GIL</t>
  </si>
  <si>
    <t>LOS DISTRITOS MUNICIPALES, JULIO GUERRERO ROA</t>
  </si>
  <si>
    <t>DE LA FUSTRANTE POBREZA, PEDRO GIL</t>
  </si>
  <si>
    <t>AMORES CELEBRES, DR. ANTONIO CEDENO</t>
  </si>
  <si>
    <t>CAMPANA LOCAL , LEONARDO GIL</t>
  </si>
  <si>
    <t>KAMBALACHE, WILSON DIAZ</t>
  </si>
  <si>
    <t>BOXEO EN LA ECONOMIA DE CHINA, CARLOS NINA GOMEZ</t>
  </si>
  <si>
    <t>CRISTO DE LA LIBERTAD, JOAQUIN BALAGUER</t>
  </si>
  <si>
    <t>LAS ESCARPADAS MONTANAS, RAUL PEREZ PENA</t>
  </si>
  <si>
    <t>PROCEDIMIENTO ADMINISTRATIVO, ANGEL LOCKWARD</t>
  </si>
  <si>
    <t>MI SAN PEDRO, BENJAMIN SILVA</t>
  </si>
  <si>
    <t>FECHA ADQUISICIÓN/REGISTRO</t>
  </si>
  <si>
    <t>EXISTENCIA</t>
  </si>
  <si>
    <t>VALOR</t>
  </si>
  <si>
    <t xml:space="preserve">TOTAL </t>
  </si>
  <si>
    <t>PERFORADORA 2 HOYOS</t>
  </si>
  <si>
    <t xml:space="preserve"> LIGA MUNICIPAL DOMINICANA</t>
  </si>
  <si>
    <t>DESCRIPCION</t>
  </si>
  <si>
    <t>INVENTARIO DE MATERIALES Y SUMINISTRO</t>
  </si>
  <si>
    <t>Realizado por:</t>
  </si>
  <si>
    <t>Revisado por:</t>
  </si>
  <si>
    <t>PAPEL BOND 20 8 1/2 X 14</t>
  </si>
  <si>
    <t>PAPEL CARBON 8.5 X 11</t>
  </si>
  <si>
    <t>CERA PARA CONTAR</t>
  </si>
  <si>
    <t>CLIPS BILLETERO 2 PULG</t>
  </si>
  <si>
    <t>PORTA LAPIZ</t>
  </si>
  <si>
    <t>GRAPAS 24MM</t>
  </si>
  <si>
    <t>POST IT TIPO FLECHA</t>
  </si>
  <si>
    <t xml:space="preserve">BOLA DE JABON </t>
  </si>
  <si>
    <t>RECOJEDOR DE BASURA</t>
  </si>
  <si>
    <t>TONER HP 19A</t>
  </si>
  <si>
    <t>TONER HP 83A</t>
  </si>
  <si>
    <t>GUANTES NEGROS FUERTES</t>
  </si>
  <si>
    <t>AZADA</t>
  </si>
  <si>
    <t>MACHETE</t>
  </si>
  <si>
    <t>DESODORANTE INODORO</t>
  </si>
  <si>
    <t>TONER HP 230A</t>
  </si>
  <si>
    <t>TONER HP  232 DRUM</t>
  </si>
  <si>
    <t>BANDEJA DE ESCRITORIO</t>
  </si>
  <si>
    <t>CUBIERTA DE ENCUADERNACION TRANSPARENTE</t>
  </si>
  <si>
    <t>CUBIERTA DE ENCUADERNACION NEGRA</t>
  </si>
  <si>
    <t>GRAPA INDUSTRIAL</t>
  </si>
  <si>
    <t>VELOBINDER DE ENCUADERNACION</t>
  </si>
  <si>
    <t>ESCOBILLON LIMPIA INODORO</t>
  </si>
  <si>
    <t>PIEDRA DE CLORO</t>
  </si>
  <si>
    <t>GALONES DE JABON DE CUABA</t>
  </si>
  <si>
    <t>DISPENSADOR EN GEL</t>
  </si>
  <si>
    <t>DISPESADOR PAPEL DE BAÑO</t>
  </si>
  <si>
    <t>ZAFACON 5GLS</t>
  </si>
  <si>
    <t>SUAPERS</t>
  </si>
  <si>
    <t>GUANTE DE OBRERO</t>
  </si>
  <si>
    <t>FUNDAS 2 LBS AZUCAR MORENA</t>
  </si>
  <si>
    <t>FUNDAS 2 LBS AZUCAR BLANCA</t>
  </si>
  <si>
    <t>TONER 505A</t>
  </si>
  <si>
    <t>TONER XEROX WORKCENTRE 3615</t>
  </si>
  <si>
    <t>TINTA EPSON NEGRA 544</t>
  </si>
  <si>
    <t>TINTA EPSON AZUL 544</t>
  </si>
  <si>
    <t>TINTA EPSON ROJA 544</t>
  </si>
  <si>
    <t>TINTA EPSON AMARILLA 544</t>
  </si>
  <si>
    <t>TINTA EPSON NEGRA 664</t>
  </si>
  <si>
    <t>TINTA EPSON AZUL 664</t>
  </si>
  <si>
    <t>TINTA EPSON ROJA 664</t>
  </si>
  <si>
    <t>TINTA EPSON AMARILLA 664</t>
  </si>
  <si>
    <t>FORDELS MANILA 8 1/2 X 13</t>
  </si>
  <si>
    <t>CINTA INVISIBLE</t>
  </si>
  <si>
    <t>ALCOHOL 70%</t>
  </si>
  <si>
    <t>GALON</t>
  </si>
  <si>
    <t xml:space="preserve">GEL ANTIBACTERIAL </t>
  </si>
  <si>
    <t>GEL ANTIBACTERIAL  4 ONZ</t>
  </si>
  <si>
    <t>ALCOHOL 70% 4ONZ</t>
  </si>
  <si>
    <t xml:space="preserve">MASCARILLAS QUIRURGICAS </t>
  </si>
  <si>
    <t>GUANTE DE LATEX</t>
  </si>
  <si>
    <t>BOTAS MILITARES</t>
  </si>
  <si>
    <t>CAMISA M/C TIPO MILITAR</t>
  </si>
  <si>
    <t>CORREAS NYLON MILITAR</t>
  </si>
  <si>
    <t>PANTALONES AZUL MILITAR</t>
  </si>
  <si>
    <t>ZAPATOS TIPO MILITAR</t>
  </si>
  <si>
    <t xml:space="preserve">Arcenio Guzman </t>
  </si>
  <si>
    <t xml:space="preserve">Auxiliar </t>
  </si>
  <si>
    <t xml:space="preserve">Encargado de Almacen </t>
  </si>
  <si>
    <t>PAPEL TOHALLA</t>
  </si>
  <si>
    <t xml:space="preserve">GUANTES REFORZADOS NEGROS </t>
  </si>
  <si>
    <t>FUNDAS PLASTICA NEGRAS 5 GLS</t>
  </si>
  <si>
    <t>DRUM 314A</t>
  </si>
  <si>
    <t>SOBRES MANILA 10 X 15</t>
  </si>
  <si>
    <t>CHAMCOS</t>
  </si>
  <si>
    <t>UNUDAD</t>
  </si>
  <si>
    <t>Autorizado por:</t>
  </si>
  <si>
    <t>LIC. Antony Rodriguez</t>
  </si>
  <si>
    <t>Director Administrativo</t>
  </si>
  <si>
    <t>ACTUALIZADO 1 ABRIL -30 JUNIO 2021</t>
  </si>
  <si>
    <t>TONER 410A NEGRO</t>
  </si>
  <si>
    <t>TONER HP 410A CYAN</t>
  </si>
  <si>
    <t>TONER HP 410A YELLOW</t>
  </si>
  <si>
    <t>TONER HP 410A MAGENTA</t>
  </si>
  <si>
    <t xml:space="preserve">ALICATE P/LECT 9 PULG. </t>
  </si>
  <si>
    <t>ARMARIO INDUSTRIAL DOS PUERTAS 6 PIES</t>
  </si>
  <si>
    <t>CASCO ELECTRICO AMARILLO</t>
  </si>
  <si>
    <t>CASCO CONSTRUCCION</t>
  </si>
  <si>
    <t>CINTA METRICA</t>
  </si>
  <si>
    <t xml:space="preserve">CUCHILLA ELECTRICISTA </t>
  </si>
  <si>
    <t xml:space="preserve">ESCALERA EXTENCION 16-32 FIBRA </t>
  </si>
  <si>
    <t>ESCALERA TIPO TIJERA FIBRA 6 PIES</t>
  </si>
  <si>
    <t>ESCALERA TIPO TIJERA FIBRA 8 PIES</t>
  </si>
  <si>
    <t xml:space="preserve">ESCOBA JARDINERA PLASTICA ARAÑA </t>
  </si>
  <si>
    <t>GAFAS TRANSPARENTE</t>
  </si>
  <si>
    <t>GUANTES ELECTRICO CLASE 1</t>
  </si>
  <si>
    <t>KIT DESTORNILLADOR ELECTRICO</t>
  </si>
  <si>
    <t>PALA CORTE MANGO</t>
  </si>
  <si>
    <t>PALA RED MANGO BOTE</t>
  </si>
  <si>
    <t>PICO CON PALO 5 LIBRA</t>
  </si>
  <si>
    <t>PINZA ELECTRICA 9</t>
  </si>
  <si>
    <t>PIZA PICO GANZO ELECTRICA</t>
  </si>
  <si>
    <t>VARA PERTIGAS 35 PIE</t>
  </si>
  <si>
    <t>FILTRO DONALDSON 1R-0749</t>
  </si>
  <si>
    <t>FILTRO DONALDSON 326-1644</t>
  </si>
  <si>
    <t>FILTRO DONALDSON 61-2501</t>
  </si>
  <si>
    <t>FILTRO DONALDSON 61-2502</t>
  </si>
  <si>
    <t>ALICATE AJUSTABLE</t>
  </si>
  <si>
    <t>ALICATE DE PRESION</t>
  </si>
  <si>
    <t>LLAVE TIRSON 14</t>
  </si>
  <si>
    <t>LLAVE TIRSON 18</t>
  </si>
  <si>
    <t>MICROONDA 1.6 PANASONIC</t>
  </si>
  <si>
    <t>CAPACITOR DE 35</t>
  </si>
  <si>
    <t>CAPACITOR DE 40</t>
  </si>
  <si>
    <t>CAPACITOR DE 45</t>
  </si>
  <si>
    <t>FUNDENTES PARA LIMPIAR</t>
  </si>
  <si>
    <t>MEGAPS PARA SOLDAR</t>
  </si>
  <si>
    <t>PLANCHA DE FILTRO DE AIRE</t>
  </si>
  <si>
    <t>ROLLOS DE TUVERIA DE MEDIA</t>
  </si>
  <si>
    <t>ROLLOS DE TUVERIA DE 1/4</t>
  </si>
  <si>
    <t>ROLLOS DE TUVERIA 3/8</t>
  </si>
  <si>
    <t>ROLLOS DE TUVERIA 5/8</t>
  </si>
  <si>
    <t>TARUGO AZUL PLASTICO</t>
  </si>
  <si>
    <t>TARUGOS MAMEY PLASTICO</t>
  </si>
  <si>
    <t>VARILLAS DE PLATA</t>
  </si>
  <si>
    <t>CEDAZO DE FREGADERO</t>
  </si>
  <si>
    <t>CEDAZO DE LAVAMANO</t>
  </si>
  <si>
    <t>CEDAZO REJILLA DE 2 1/2</t>
  </si>
  <si>
    <t xml:space="preserve">CEMENTO PVC </t>
  </si>
  <si>
    <t>CODOS DE 1 PVC</t>
  </si>
  <si>
    <t>CODOS DE 1/2 PVC</t>
  </si>
  <si>
    <t xml:space="preserve">CONTROL DE AIRE PARA BOMBA </t>
  </si>
  <si>
    <t>COPLIN DE 1 PVC</t>
  </si>
  <si>
    <t>COPLIN DE 1/2 PVC</t>
  </si>
  <si>
    <t>COPLIN DE 2</t>
  </si>
  <si>
    <t>COPLIN DE 3/4 PVC</t>
  </si>
  <si>
    <t>ESTUCHE DE SILICON TRANSPARENTE</t>
  </si>
  <si>
    <t>FLOXOMETRO PARA INODORO</t>
  </si>
  <si>
    <t>FLOXOMETRO PARA ORINAL</t>
  </si>
  <si>
    <t>JUEGO CE VALVULA PARA INODORO</t>
  </si>
  <si>
    <t>JUNTA DRESSEER 1/2 PVC</t>
  </si>
  <si>
    <t>JUNTA DRESSEER 3/4 PVC</t>
  </si>
  <si>
    <t>LLAVE DE CHORRO DE 1/2</t>
  </si>
  <si>
    <t>MANGUERA PARA MEZCLADORA  22</t>
  </si>
  <si>
    <t>MEZCLADORA PARA LAVAMANOS</t>
  </si>
  <si>
    <t>ORINAL TERRA lll CATO BLANCO</t>
  </si>
  <si>
    <t>REDUCCION PVC DE 1 A 1/2</t>
  </si>
  <si>
    <t>TAPON PVC DE 1/2</t>
  </si>
  <si>
    <t>TAPON PVC DE 3/4</t>
  </si>
  <si>
    <t>T DE 1 PVC</t>
  </si>
  <si>
    <t>T DE 1/2 PVC</t>
  </si>
  <si>
    <t>TEFLON DE 3/4</t>
  </si>
  <si>
    <t>TUBO DE AGUA DE 1 PVC</t>
  </si>
  <si>
    <t>TUBO DE AGUA DE 1/2</t>
  </si>
  <si>
    <t>TUBO DE AGUA DE 2</t>
  </si>
  <si>
    <t xml:space="preserve">CARTUCHO HP 122 </t>
  </si>
  <si>
    <t xml:space="preserve">CARTUCHO HP 60 </t>
  </si>
  <si>
    <t>Jose Antonio Jimenez</t>
  </si>
  <si>
    <t>CARTUCHO HP 950 NEGRO XL</t>
  </si>
  <si>
    <t>CARTUCHO HP 951 COLOR</t>
  </si>
  <si>
    <t>DIMENSION LIBERAL Y PROGRESISTA CONST 1963</t>
  </si>
  <si>
    <t>LISTO</t>
  </si>
  <si>
    <t xml:space="preserve">BOTA PUNTA DE ACERO INCO </t>
  </si>
  <si>
    <t>BASE PARA AMBIENTADOR ELECTRICO</t>
  </si>
  <si>
    <t>FUNDAS 55 GLS NEGRAS</t>
  </si>
  <si>
    <t xml:space="preserve">ZAFACON  CON TAPA 11 GALONES </t>
  </si>
  <si>
    <t>CUBETAS</t>
  </si>
  <si>
    <t>CUBETAS CON RUEDA DE TRAPEAR</t>
  </si>
  <si>
    <t>ESCOBILLA LIMPIA CRISTAL</t>
  </si>
  <si>
    <t>REGUILETE PARA JARDIN</t>
  </si>
  <si>
    <t>ESPUMA LOCA</t>
  </si>
  <si>
    <t>DEGRASANTE</t>
  </si>
  <si>
    <t>ATOMIZADOR</t>
  </si>
  <si>
    <t xml:space="preserve">FAJAS </t>
  </si>
  <si>
    <t>MISTOLIN</t>
  </si>
  <si>
    <t>LIMPIA CRISTALES</t>
  </si>
  <si>
    <t>__________________________</t>
  </si>
  <si>
    <t>__________________</t>
  </si>
  <si>
    <t>____________________________</t>
  </si>
  <si>
    <t>UHU</t>
  </si>
  <si>
    <t>AMPERIMETRO</t>
  </si>
  <si>
    <t>RASTRILLO METAL</t>
  </si>
  <si>
    <t>RASTRILLO ARAÑA</t>
  </si>
  <si>
    <t>PIEDRA PARA ORINAR</t>
  </si>
  <si>
    <t>06/072021</t>
  </si>
  <si>
    <t>SOBRE BLANCO</t>
  </si>
  <si>
    <t xml:space="preserve">CARPETA DE 1 PULGADA </t>
  </si>
  <si>
    <t>CARPETA DE 2 PULGADA</t>
  </si>
  <si>
    <t>CARPETA DE 3 PULGADA</t>
  </si>
  <si>
    <t>SEPARADORE DE CARPETA</t>
  </si>
  <si>
    <t>DVD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</si>
</sst>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color theme="0"/>
      <name val="Arial Black"/>
      <family val="2"/>
    </font>
    <font>
      <b/>
      <sz val="9"/>
      <name val="Arial"/>
      <family val="2"/>
    </font>
    <font>
      <b/>
      <sz val="11"/>
      <color theme="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3" borderId="0" xfId="0" applyNumberFormat="1" applyFont="1" applyFill="1" applyAlignment="1"/>
    <xf numFmtId="0" fontId="2" fillId="3" borderId="0" xfId="0" applyNumberFormat="1" applyFont="1" applyFill="1" applyBorder="1" applyAlignment="1"/>
    <xf numFmtId="0" fontId="4" fillId="3" borderId="0" xfId="0" applyNumberFormat="1" applyFont="1" applyFill="1"/>
    <xf numFmtId="0" fontId="0" fillId="0" borderId="0" xfId="0" applyFill="1" applyBorder="1" applyAlignment="1">
      <alignment horizontal="left" vertical="top"/>
    </xf>
    <xf numFmtId="0" fontId="4" fillId="3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/>
    </xf>
    <xf numFmtId="0" fontId="4" fillId="3" borderId="0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  <xf numFmtId="0" fontId="6" fillId="3" borderId="0" xfId="0" applyNumberFormat="1" applyFont="1" applyFill="1" applyBorder="1" applyAlignment="1">
      <alignment horizontal="center"/>
    </xf>
    <xf numFmtId="0" fontId="4" fillId="3" borderId="0" xfId="0" applyNumberFormat="1" applyFont="1" applyFill="1" applyBorder="1" applyAlignment="1">
      <alignment horizontal="center"/>
    </xf>
    <xf numFmtId="0" fontId="9" fillId="0" borderId="0" xfId="0" applyFont="1"/>
    <xf numFmtId="0" fontId="5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6" fillId="3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0" fontId="12" fillId="0" borderId="1" xfId="0" applyFont="1" applyBorder="1"/>
    <xf numFmtId="0" fontId="10" fillId="5" borderId="0" xfId="0" applyFont="1" applyFill="1" applyBorder="1" applyAlignment="1">
      <alignment horizontal="center"/>
    </xf>
    <xf numFmtId="4" fontId="10" fillId="5" borderId="6" xfId="0" applyNumberFormat="1" applyFont="1" applyFill="1" applyBorder="1" applyAlignment="1">
      <alignment horizontal="center"/>
    </xf>
    <xf numFmtId="0" fontId="13" fillId="3" borderId="0" xfId="0" applyNumberFormat="1" applyFont="1" applyFill="1" applyBorder="1" applyAlignment="1">
      <alignment horizontal="center"/>
    </xf>
    <xf numFmtId="0" fontId="8" fillId="0" borderId="0" xfId="0" applyFont="1" applyFill="1" applyBorder="1"/>
    <xf numFmtId="4" fontId="12" fillId="0" borderId="0" xfId="0" applyNumberFormat="1" applyFont="1" applyFill="1" applyBorder="1" applyAlignment="1">
      <alignment horizontal="center"/>
    </xf>
    <xf numFmtId="0" fontId="14" fillId="3" borderId="0" xfId="0" applyNumberFormat="1" applyFont="1" applyFill="1" applyBorder="1" applyAlignment="1">
      <alignment horizontal="left"/>
    </xf>
    <xf numFmtId="0" fontId="11" fillId="3" borderId="0" xfId="0" applyNumberFormat="1" applyFont="1" applyFill="1" applyBorder="1" applyAlignment="1">
      <alignment horizontal="left"/>
    </xf>
    <xf numFmtId="0" fontId="11" fillId="3" borderId="0" xfId="0" applyNumberFormat="1" applyFont="1" applyFill="1" applyBorder="1" applyAlignment="1">
      <alignment horizontal="center"/>
    </xf>
    <xf numFmtId="0" fontId="13" fillId="3" borderId="0" xfId="0" applyNumberFormat="1" applyFont="1" applyFill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3" fillId="3" borderId="5" xfId="0" applyNumberFormat="1" applyFont="1" applyFill="1" applyBorder="1" applyAlignment="1">
      <alignment horizontal="center"/>
    </xf>
    <xf numFmtId="0" fontId="15" fillId="0" borderId="0" xfId="0" applyFont="1"/>
    <xf numFmtId="0" fontId="13" fillId="3" borderId="0" xfId="0" applyNumberFormat="1" applyFont="1" applyFill="1" applyBorder="1" applyAlignment="1"/>
    <xf numFmtId="0" fontId="11" fillId="3" borderId="5" xfId="0" applyNumberFormat="1" applyFont="1" applyFill="1" applyBorder="1" applyAlignment="1">
      <alignment horizontal="center"/>
    </xf>
    <xf numFmtId="0" fontId="11" fillId="3" borderId="0" xfId="0" applyNumberFormat="1" applyFont="1" applyFill="1" applyBorder="1" applyAlignment="1">
      <alignment horizontal="center"/>
    </xf>
    <xf numFmtId="0" fontId="13" fillId="3" borderId="0" xfId="0" applyNumberFormat="1" applyFont="1" applyFill="1" applyBorder="1" applyAlignment="1">
      <alignment horizontal="center"/>
    </xf>
    <xf numFmtId="4" fontId="13" fillId="3" borderId="0" xfId="0" applyNumberFormat="1" applyFont="1" applyFill="1" applyBorder="1" applyAlignment="1">
      <alignment horizontal="left"/>
    </xf>
    <xf numFmtId="0" fontId="0" fillId="0" borderId="0" xfId="0" applyBorder="1"/>
    <xf numFmtId="0" fontId="11" fillId="3" borderId="5" xfId="0" applyNumberFormat="1" applyFont="1" applyFill="1" applyBorder="1" applyAlignment="1">
      <alignment horizontal="center"/>
    </xf>
    <xf numFmtId="0" fontId="11" fillId="3" borderId="0" xfId="0" applyNumberFormat="1" applyFont="1" applyFill="1" applyBorder="1" applyAlignment="1">
      <alignment horizontal="center"/>
    </xf>
    <xf numFmtId="0" fontId="13" fillId="3" borderId="5" xfId="0" applyNumberFormat="1" applyFont="1" applyFill="1" applyBorder="1" applyAlignment="1">
      <alignment horizontal="center"/>
    </xf>
    <xf numFmtId="0" fontId="13" fillId="3" borderId="0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3" xfId="0" applyNumberFormat="1" applyFont="1" applyFill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center"/>
    </xf>
    <xf numFmtId="0" fontId="3" fillId="2" borderId="0" xfId="0" applyNumberFormat="1" applyFont="1" applyFill="1" applyBorder="1" applyAlignment="1">
      <alignment horizontal="center"/>
    </xf>
    <xf numFmtId="0" fontId="3" fillId="2" borderId="6" xfId="0" applyNumberFormat="1" applyFont="1" applyFill="1" applyBorder="1" applyAlignment="1">
      <alignment horizontal="center"/>
    </xf>
    <xf numFmtId="0" fontId="3" fillId="2" borderId="7" xfId="0" applyNumberFormat="1" applyFont="1" applyFill="1" applyBorder="1" applyAlignment="1">
      <alignment horizontal="center"/>
    </xf>
    <xf numFmtId="0" fontId="3" fillId="2" borderId="8" xfId="0" applyNumberFormat="1" applyFont="1" applyFill="1" applyBorder="1" applyAlignment="1">
      <alignment horizontal="center"/>
    </xf>
    <xf numFmtId="0" fontId="3" fillId="2" borderId="9" xfId="0" applyNumberFormat="1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17146</xdr:rowOff>
    </xdr:from>
    <xdr:to>
      <xdr:col>1</xdr:col>
      <xdr:colOff>409575</xdr:colOff>
      <xdr:row>4</xdr:row>
      <xdr:rowOff>80010</xdr:rowOff>
    </xdr:to>
    <xdr:pic>
      <xdr:nvPicPr>
        <xdr:cNvPr id="3" name="2 Imagen" descr="logo-lmd-letras-fuera-negativo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6" y="17146"/>
          <a:ext cx="937259" cy="862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72"/>
  <sheetViews>
    <sheetView tabSelected="1" topLeftCell="A244" zoomScaleNormal="100" workbookViewId="0">
      <selection activeCell="C6" sqref="C6:C247"/>
    </sheetView>
  </sheetViews>
  <sheetFormatPr baseColWidth="10" defaultRowHeight="14.4" x14ac:dyDescent="0.3"/>
  <cols>
    <col min="1" max="1" width="12.5546875" customWidth="1"/>
    <col min="2" max="2" width="16.6640625" customWidth="1"/>
    <col min="3" max="3" width="74.44140625" customWidth="1"/>
    <col min="4" max="4" width="14.109375" customWidth="1"/>
    <col min="6" max="6" width="11.88671875" customWidth="1"/>
    <col min="7" max="7" width="16.33203125" bestFit="1" customWidth="1"/>
  </cols>
  <sheetData>
    <row r="1" spans="1:9" s="1" customFormat="1" ht="22.8" customHeight="1" x14ac:dyDescent="0.5">
      <c r="A1" s="46" t="s">
        <v>90</v>
      </c>
      <c r="B1" s="47"/>
      <c r="C1" s="47"/>
      <c r="D1" s="47"/>
      <c r="E1" s="47"/>
      <c r="F1" s="47"/>
      <c r="G1" s="48"/>
    </row>
    <row r="2" spans="1:9" s="2" customFormat="1" ht="17.25" customHeight="1" x14ac:dyDescent="0.25">
      <c r="A2" s="49" t="s">
        <v>92</v>
      </c>
      <c r="B2" s="50"/>
      <c r="C2" s="50"/>
      <c r="D2" s="50"/>
      <c r="E2" s="50"/>
      <c r="F2" s="50"/>
      <c r="G2" s="51"/>
    </row>
    <row r="3" spans="1:9" s="3" customFormat="1" ht="18.75" customHeight="1" x14ac:dyDescent="0.25">
      <c r="A3" s="49" t="s">
        <v>164</v>
      </c>
      <c r="B3" s="50"/>
      <c r="C3" s="50"/>
      <c r="D3" s="50"/>
      <c r="E3" s="50"/>
      <c r="F3" s="50"/>
      <c r="G3" s="51"/>
      <c r="H3" s="1"/>
      <c r="I3" s="1"/>
    </row>
    <row r="4" spans="1:9" s="3" customFormat="1" ht="4.8" customHeight="1" thickBot="1" x14ac:dyDescent="0.3">
      <c r="A4" s="52"/>
      <c r="B4" s="53"/>
      <c r="C4" s="53"/>
      <c r="D4" s="53"/>
      <c r="E4" s="53"/>
      <c r="F4" s="53"/>
      <c r="G4" s="54"/>
    </row>
    <row r="5" spans="1:9" s="4" customFormat="1" ht="45.75" customHeight="1" x14ac:dyDescent="0.3">
      <c r="A5" s="12" t="s">
        <v>73</v>
      </c>
      <c r="B5" s="13" t="s">
        <v>85</v>
      </c>
      <c r="C5" s="14" t="s">
        <v>91</v>
      </c>
      <c r="D5" s="14" t="s">
        <v>86</v>
      </c>
      <c r="E5" s="14" t="s">
        <v>0</v>
      </c>
      <c r="F5" s="14" t="s">
        <v>1</v>
      </c>
      <c r="G5" s="15" t="s">
        <v>87</v>
      </c>
    </row>
    <row r="6" spans="1:9" ht="14.55" customHeight="1" x14ac:dyDescent="0.3">
      <c r="A6" s="18">
        <v>54</v>
      </c>
      <c r="B6" s="19">
        <v>44278</v>
      </c>
      <c r="C6" s="18" t="s">
        <v>57</v>
      </c>
      <c r="D6" s="20">
        <v>6</v>
      </c>
      <c r="E6" s="20" t="s">
        <v>0</v>
      </c>
      <c r="F6" s="20">
        <v>678.5</v>
      </c>
      <c r="G6" s="20">
        <f t="shared" ref="G6:G11" si="0">D6*F6</f>
        <v>4071</v>
      </c>
    </row>
    <row r="7" spans="1:9" ht="14.55" customHeight="1" x14ac:dyDescent="0.3">
      <c r="A7" s="18">
        <v>199</v>
      </c>
      <c r="B7" s="19">
        <v>44454</v>
      </c>
      <c r="C7" s="18" t="s">
        <v>58</v>
      </c>
      <c r="D7" s="20">
        <v>62</v>
      </c>
      <c r="E7" s="20" t="s">
        <v>0</v>
      </c>
      <c r="F7" s="20">
        <v>123.9</v>
      </c>
      <c r="G7" s="20">
        <f t="shared" si="0"/>
        <v>7681.8</v>
      </c>
    </row>
    <row r="8" spans="1:9" ht="14.55" customHeight="1" x14ac:dyDescent="0.3">
      <c r="A8" s="18">
        <v>1218</v>
      </c>
      <c r="B8" s="19">
        <v>44278</v>
      </c>
      <c r="C8" s="18" t="s">
        <v>120</v>
      </c>
      <c r="D8" s="20">
        <v>6</v>
      </c>
      <c r="E8" s="20" t="s">
        <v>0</v>
      </c>
      <c r="F8" s="20">
        <v>767</v>
      </c>
      <c r="G8" s="20">
        <f t="shared" si="0"/>
        <v>4602</v>
      </c>
    </row>
    <row r="9" spans="1:9" ht="14.55" customHeight="1" x14ac:dyDescent="0.3">
      <c r="A9" s="21">
        <v>398</v>
      </c>
      <c r="B9" s="19">
        <v>44278</v>
      </c>
      <c r="C9" s="21" t="s">
        <v>109</v>
      </c>
      <c r="D9" s="21">
        <v>60</v>
      </c>
      <c r="E9" s="21" t="s">
        <v>0</v>
      </c>
      <c r="F9" s="21">
        <v>56.64</v>
      </c>
      <c r="G9" s="21">
        <f t="shared" si="0"/>
        <v>3398.4</v>
      </c>
    </row>
    <row r="10" spans="1:9" ht="14.55" customHeight="1" x14ac:dyDescent="0.3">
      <c r="A10" s="18">
        <v>1154</v>
      </c>
      <c r="B10" s="19">
        <v>44278</v>
      </c>
      <c r="C10" s="18" t="s">
        <v>121</v>
      </c>
      <c r="D10" s="20">
        <v>5</v>
      </c>
      <c r="E10" s="20" t="s">
        <v>0</v>
      </c>
      <c r="F10" s="20">
        <v>2891</v>
      </c>
      <c r="G10" s="20">
        <f t="shared" si="0"/>
        <v>14455</v>
      </c>
    </row>
    <row r="11" spans="1:9" ht="14.55" customHeight="1" x14ac:dyDescent="0.3">
      <c r="A11" s="18">
        <v>30</v>
      </c>
      <c r="B11" s="19">
        <v>44454</v>
      </c>
      <c r="C11" s="18" t="s">
        <v>59</v>
      </c>
      <c r="D11" s="20">
        <v>74</v>
      </c>
      <c r="E11" s="20" t="s">
        <v>0</v>
      </c>
      <c r="F11" s="20">
        <v>68</v>
      </c>
      <c r="G11" s="20">
        <f t="shared" si="0"/>
        <v>5032</v>
      </c>
    </row>
    <row r="12" spans="1:9" ht="14.55" customHeight="1" x14ac:dyDescent="0.3">
      <c r="A12" s="20">
        <v>490</v>
      </c>
      <c r="B12" s="19">
        <v>44278</v>
      </c>
      <c r="C12" s="18" t="s">
        <v>117</v>
      </c>
      <c r="D12" s="20">
        <v>12</v>
      </c>
      <c r="E12" s="20" t="s">
        <v>0</v>
      </c>
      <c r="F12" s="20">
        <v>52.93</v>
      </c>
      <c r="G12" s="20">
        <f>F12*D12</f>
        <v>635.16</v>
      </c>
    </row>
    <row r="13" spans="1:9" ht="14.55" customHeight="1" x14ac:dyDescent="0.3">
      <c r="A13" s="20">
        <v>386</v>
      </c>
      <c r="B13" s="19">
        <v>44454</v>
      </c>
      <c r="C13" s="20" t="s">
        <v>102</v>
      </c>
      <c r="D13" s="20">
        <v>115</v>
      </c>
      <c r="E13" s="20" t="s">
        <v>0</v>
      </c>
      <c r="F13" s="20">
        <v>25</v>
      </c>
      <c r="G13" s="20">
        <f t="shared" ref="G13:G24" si="1">D13*F13</f>
        <v>2875</v>
      </c>
    </row>
    <row r="14" spans="1:9" ht="14.55" customHeight="1" x14ac:dyDescent="0.3">
      <c r="A14" s="18">
        <v>1020</v>
      </c>
      <c r="B14" s="19">
        <v>44278</v>
      </c>
      <c r="C14" s="20" t="s">
        <v>118</v>
      </c>
      <c r="D14" s="20">
        <v>4</v>
      </c>
      <c r="E14" s="20" t="s">
        <v>0</v>
      </c>
      <c r="F14" s="20">
        <v>59.83</v>
      </c>
      <c r="G14" s="20">
        <f t="shared" si="1"/>
        <v>239.32</v>
      </c>
    </row>
    <row r="15" spans="1:9" ht="14.55" customHeight="1" x14ac:dyDescent="0.3">
      <c r="A15" s="18">
        <v>487</v>
      </c>
      <c r="B15" s="19">
        <v>44278</v>
      </c>
      <c r="C15" s="18" t="s">
        <v>60</v>
      </c>
      <c r="D15" s="20">
        <v>6</v>
      </c>
      <c r="E15" s="20" t="s">
        <v>0</v>
      </c>
      <c r="F15" s="20">
        <v>165.2</v>
      </c>
      <c r="G15" s="20">
        <f t="shared" si="1"/>
        <v>991.19999999999993</v>
      </c>
    </row>
    <row r="16" spans="1:9" ht="14.55" customHeight="1" x14ac:dyDescent="0.3">
      <c r="A16" s="18">
        <v>1147</v>
      </c>
      <c r="B16" s="19">
        <v>44454</v>
      </c>
      <c r="C16" s="18" t="s">
        <v>123</v>
      </c>
      <c r="D16" s="20">
        <v>45</v>
      </c>
      <c r="E16" s="20" t="s">
        <v>0</v>
      </c>
      <c r="F16" s="20">
        <v>159.30000000000001</v>
      </c>
      <c r="G16" s="20">
        <f t="shared" si="1"/>
        <v>7168.5000000000009</v>
      </c>
    </row>
    <row r="17" spans="1:8" ht="14.55" customHeight="1" x14ac:dyDescent="0.3">
      <c r="A17" s="18">
        <v>1145</v>
      </c>
      <c r="B17" s="19">
        <v>44454</v>
      </c>
      <c r="C17" s="18" t="s">
        <v>61</v>
      </c>
      <c r="D17" s="20">
        <v>15</v>
      </c>
      <c r="E17" s="20" t="s">
        <v>53</v>
      </c>
      <c r="F17" s="20">
        <v>623.04</v>
      </c>
      <c r="G17" s="20">
        <f t="shared" si="1"/>
        <v>9345.5999999999985</v>
      </c>
    </row>
    <row r="18" spans="1:8" ht="14.55" customHeight="1" x14ac:dyDescent="0.3">
      <c r="A18" s="18">
        <v>482</v>
      </c>
      <c r="B18" s="19">
        <v>44454</v>
      </c>
      <c r="C18" s="18" t="s">
        <v>62</v>
      </c>
      <c r="D18" s="20">
        <v>18</v>
      </c>
      <c r="E18" s="20" t="s">
        <v>53</v>
      </c>
      <c r="F18" s="20">
        <v>920.04</v>
      </c>
      <c r="G18" s="20">
        <f t="shared" si="1"/>
        <v>16560.72</v>
      </c>
    </row>
    <row r="19" spans="1:8" ht="14.55" customHeight="1" x14ac:dyDescent="0.3">
      <c r="A19" s="21">
        <v>394</v>
      </c>
      <c r="B19" s="19">
        <v>44454</v>
      </c>
      <c r="C19" s="21" t="s">
        <v>106</v>
      </c>
      <c r="D19" s="21">
        <v>91</v>
      </c>
      <c r="E19" s="21" t="s">
        <v>0</v>
      </c>
      <c r="F19" s="21">
        <v>116.43</v>
      </c>
      <c r="G19" s="21">
        <f t="shared" si="1"/>
        <v>10595.130000000001</v>
      </c>
      <c r="H19" s="11"/>
    </row>
    <row r="20" spans="1:8" ht="14.55" customHeight="1" x14ac:dyDescent="0.3">
      <c r="A20" s="21">
        <v>711</v>
      </c>
      <c r="B20" s="19">
        <v>44454</v>
      </c>
      <c r="C20" s="21" t="s">
        <v>154</v>
      </c>
      <c r="D20" s="21">
        <v>37</v>
      </c>
      <c r="E20" s="21" t="s">
        <v>53</v>
      </c>
      <c r="F20" s="21">
        <v>637.20000000000005</v>
      </c>
      <c r="G20" s="21">
        <f t="shared" si="1"/>
        <v>23576.400000000001</v>
      </c>
      <c r="H20" s="11"/>
    </row>
    <row r="21" spans="1:8" ht="14.55" customHeight="1" x14ac:dyDescent="0.3">
      <c r="A21" s="18">
        <v>1142</v>
      </c>
      <c r="B21" s="19">
        <v>44454</v>
      </c>
      <c r="C21" s="18" t="s">
        <v>63</v>
      </c>
      <c r="D21" s="20">
        <v>168</v>
      </c>
      <c r="E21" s="20" t="s">
        <v>0</v>
      </c>
      <c r="F21" s="20">
        <v>44.84</v>
      </c>
      <c r="G21" s="20">
        <f t="shared" si="1"/>
        <v>7533.1200000000008</v>
      </c>
    </row>
    <row r="22" spans="1:8" ht="14.55" customHeight="1" x14ac:dyDescent="0.3">
      <c r="A22" s="18">
        <v>291</v>
      </c>
      <c r="B22" s="19">
        <v>44454</v>
      </c>
      <c r="C22" s="18" t="s">
        <v>260</v>
      </c>
      <c r="D22" s="20">
        <v>70</v>
      </c>
      <c r="E22" s="20" t="s">
        <v>140</v>
      </c>
      <c r="F22" s="20">
        <v>177</v>
      </c>
      <c r="G22" s="20">
        <f t="shared" si="1"/>
        <v>12390</v>
      </c>
    </row>
    <row r="23" spans="1:8" ht="14.55" customHeight="1" x14ac:dyDescent="0.3">
      <c r="A23" s="18">
        <v>1313</v>
      </c>
      <c r="B23" s="19">
        <v>44454</v>
      </c>
      <c r="C23" s="18" t="s">
        <v>256</v>
      </c>
      <c r="D23" s="20">
        <v>19</v>
      </c>
      <c r="E23" s="20" t="s">
        <v>140</v>
      </c>
      <c r="F23" s="20">
        <v>188.8</v>
      </c>
      <c r="G23" s="20">
        <f t="shared" si="1"/>
        <v>3587.2000000000003</v>
      </c>
    </row>
    <row r="24" spans="1:8" ht="14.55" customHeight="1" x14ac:dyDescent="0.3">
      <c r="A24" s="18">
        <v>199</v>
      </c>
      <c r="B24" s="19">
        <v>44454</v>
      </c>
      <c r="C24" s="18" t="s">
        <v>259</v>
      </c>
      <c r="D24" s="20">
        <v>62</v>
      </c>
      <c r="E24" s="20" t="s">
        <v>140</v>
      </c>
      <c r="F24" s="20">
        <v>93.22</v>
      </c>
      <c r="G24" s="20">
        <f t="shared" si="1"/>
        <v>5779.64</v>
      </c>
    </row>
    <row r="25" spans="1:8" ht="14.55" customHeight="1" x14ac:dyDescent="0.3">
      <c r="A25" s="18">
        <v>945</v>
      </c>
      <c r="B25" s="19">
        <v>44454</v>
      </c>
      <c r="C25" s="18" t="s">
        <v>64</v>
      </c>
      <c r="D25" s="20">
        <v>89</v>
      </c>
      <c r="E25" s="20" t="s">
        <v>0</v>
      </c>
      <c r="F25" s="20">
        <v>140.41999999999999</v>
      </c>
      <c r="G25" s="20">
        <f>D25*F25</f>
        <v>12497.38</v>
      </c>
    </row>
    <row r="26" spans="1:8" ht="14.55" customHeight="1" x14ac:dyDescent="0.3">
      <c r="A26" s="18">
        <v>1156</v>
      </c>
      <c r="B26" s="19">
        <v>44454</v>
      </c>
      <c r="C26" s="18" t="s">
        <v>119</v>
      </c>
      <c r="D26" s="20">
        <v>50</v>
      </c>
      <c r="E26" s="20" t="s">
        <v>0</v>
      </c>
      <c r="F26" s="20">
        <v>182.9</v>
      </c>
      <c r="G26" s="20">
        <f>D26*F26</f>
        <v>9145</v>
      </c>
    </row>
    <row r="27" spans="1:8" ht="14.55" customHeight="1" x14ac:dyDescent="0.3">
      <c r="A27" s="18">
        <v>210</v>
      </c>
      <c r="B27" s="19">
        <v>44278</v>
      </c>
      <c r="C27" s="18" t="s">
        <v>65</v>
      </c>
      <c r="D27" s="20">
        <v>7</v>
      </c>
      <c r="E27" s="20" t="s">
        <v>0</v>
      </c>
      <c r="F27" s="20">
        <v>159.30000000000001</v>
      </c>
      <c r="G27" s="20">
        <f>D27*F27</f>
        <v>1115.1000000000001</v>
      </c>
    </row>
    <row r="28" spans="1:8" ht="14.55" customHeight="1" x14ac:dyDescent="0.3">
      <c r="A28" s="18">
        <v>396</v>
      </c>
      <c r="B28" s="19">
        <v>44278</v>
      </c>
      <c r="C28" s="18" t="s">
        <v>248</v>
      </c>
      <c r="D28" s="20">
        <v>9</v>
      </c>
      <c r="E28" s="20" t="s">
        <v>0</v>
      </c>
      <c r="F28" s="20">
        <v>160</v>
      </c>
      <c r="G28" s="20">
        <f>D28*F28</f>
        <v>1440</v>
      </c>
    </row>
    <row r="29" spans="1:8" ht="14.55" customHeight="1" x14ac:dyDescent="0.3">
      <c r="A29" s="18">
        <v>212</v>
      </c>
      <c r="B29" s="19">
        <v>44454</v>
      </c>
      <c r="C29" s="18" t="s">
        <v>66</v>
      </c>
      <c r="D29" s="20">
        <v>81</v>
      </c>
      <c r="E29" s="20" t="s">
        <v>0</v>
      </c>
      <c r="F29" s="20">
        <v>118</v>
      </c>
      <c r="G29" s="20">
        <f>D29*F29</f>
        <v>9558</v>
      </c>
    </row>
    <row r="30" spans="1:8" ht="14.55" customHeight="1" x14ac:dyDescent="0.3">
      <c r="A30" s="20">
        <v>489</v>
      </c>
      <c r="B30" s="19">
        <v>44454</v>
      </c>
      <c r="C30" s="20" t="s">
        <v>103</v>
      </c>
      <c r="D30" s="20">
        <v>78</v>
      </c>
      <c r="E30" s="20" t="s">
        <v>0</v>
      </c>
      <c r="F30" s="20">
        <v>92.04</v>
      </c>
      <c r="G30" s="20">
        <f t="shared" ref="G30:G57" si="2">D30*F30</f>
        <v>7179.1200000000008</v>
      </c>
    </row>
    <row r="31" spans="1:8" ht="14.55" customHeight="1" x14ac:dyDescent="0.3">
      <c r="A31" s="18">
        <v>486</v>
      </c>
      <c r="B31" s="19">
        <v>44454</v>
      </c>
      <c r="C31" s="18" t="s">
        <v>71</v>
      </c>
      <c r="D31" s="20">
        <v>36</v>
      </c>
      <c r="E31" s="20" t="s">
        <v>0</v>
      </c>
      <c r="F31" s="20">
        <v>53.1</v>
      </c>
      <c r="G31" s="20">
        <f t="shared" si="2"/>
        <v>1911.6000000000001</v>
      </c>
    </row>
    <row r="32" spans="1:8" ht="14.55" customHeight="1" x14ac:dyDescent="0.3">
      <c r="A32" s="18">
        <v>394</v>
      </c>
      <c r="B32" s="19">
        <v>44454</v>
      </c>
      <c r="C32" s="18" t="s">
        <v>155</v>
      </c>
      <c r="D32" s="20">
        <v>0</v>
      </c>
      <c r="E32" s="20" t="s">
        <v>0</v>
      </c>
      <c r="F32" s="20">
        <v>96.76</v>
      </c>
      <c r="G32" s="20">
        <f t="shared" si="2"/>
        <v>0</v>
      </c>
    </row>
    <row r="33" spans="1:7" ht="14.55" customHeight="1" x14ac:dyDescent="0.3">
      <c r="A33" s="18">
        <v>1159</v>
      </c>
      <c r="B33" s="19">
        <v>44454</v>
      </c>
      <c r="C33" s="18" t="s">
        <v>124</v>
      </c>
      <c r="D33" s="20">
        <v>48</v>
      </c>
      <c r="E33" s="20" t="s">
        <v>0</v>
      </c>
      <c r="F33" s="20">
        <v>129.80000000000001</v>
      </c>
      <c r="G33" s="20">
        <f t="shared" si="2"/>
        <v>6230.4000000000005</v>
      </c>
    </row>
    <row r="34" spans="1:7" ht="14.55" customHeight="1" x14ac:dyDescent="0.3">
      <c r="A34" s="21">
        <v>492</v>
      </c>
      <c r="B34" s="19">
        <v>44278</v>
      </c>
      <c r="C34" s="21" t="s">
        <v>107</v>
      </c>
      <c r="D34" s="21">
        <v>4</v>
      </c>
      <c r="E34" s="21" t="s">
        <v>0</v>
      </c>
      <c r="F34" s="21">
        <v>335</v>
      </c>
      <c r="G34" s="21">
        <f t="shared" si="2"/>
        <v>1340</v>
      </c>
    </row>
    <row r="35" spans="1:7" ht="14.55" customHeight="1" x14ac:dyDescent="0.3">
      <c r="A35" s="21">
        <v>1021</v>
      </c>
      <c r="B35" s="19">
        <v>44278</v>
      </c>
      <c r="C35" s="21" t="s">
        <v>108</v>
      </c>
      <c r="D35" s="21">
        <v>1</v>
      </c>
      <c r="E35" s="21" t="s">
        <v>0</v>
      </c>
      <c r="F35" s="21">
        <v>350</v>
      </c>
      <c r="G35" s="21">
        <f t="shared" si="2"/>
        <v>350</v>
      </c>
    </row>
    <row r="36" spans="1:7" ht="14.55" customHeight="1" x14ac:dyDescent="0.3">
      <c r="A36" s="21">
        <v>1435</v>
      </c>
      <c r="B36" s="19">
        <v>44446</v>
      </c>
      <c r="C36" s="21" t="s">
        <v>169</v>
      </c>
      <c r="D36" s="21">
        <v>2</v>
      </c>
      <c r="E36" s="21" t="s">
        <v>0</v>
      </c>
      <c r="F36" s="21">
        <v>1475</v>
      </c>
      <c r="G36" s="21">
        <f t="shared" si="2"/>
        <v>2950</v>
      </c>
    </row>
    <row r="37" spans="1:7" ht="14.55" customHeight="1" x14ac:dyDescent="0.3">
      <c r="A37" s="21">
        <v>1438</v>
      </c>
      <c r="B37" s="19">
        <v>44446</v>
      </c>
      <c r="C37" s="21" t="s">
        <v>265</v>
      </c>
      <c r="D37" s="21">
        <v>0</v>
      </c>
      <c r="E37" s="21" t="s">
        <v>0</v>
      </c>
      <c r="F37" s="21">
        <v>10561</v>
      </c>
      <c r="G37" s="21">
        <f t="shared" si="2"/>
        <v>0</v>
      </c>
    </row>
    <row r="38" spans="1:7" ht="14.55" customHeight="1" x14ac:dyDescent="0.3">
      <c r="A38" s="21">
        <v>1432</v>
      </c>
      <c r="B38" s="19">
        <v>44446</v>
      </c>
      <c r="C38" s="21" t="s">
        <v>170</v>
      </c>
      <c r="D38" s="21">
        <v>1</v>
      </c>
      <c r="E38" s="21" t="s">
        <v>0</v>
      </c>
      <c r="F38" s="21">
        <v>30680</v>
      </c>
      <c r="G38" s="21">
        <f t="shared" si="2"/>
        <v>30680</v>
      </c>
    </row>
    <row r="39" spans="1:7" ht="14.55" customHeight="1" x14ac:dyDescent="0.3">
      <c r="A39" s="21">
        <v>1451</v>
      </c>
      <c r="B39" s="19">
        <v>44446</v>
      </c>
      <c r="C39" s="21" t="s">
        <v>247</v>
      </c>
      <c r="D39" s="21">
        <v>3</v>
      </c>
      <c r="E39" s="21" t="s">
        <v>0</v>
      </c>
      <c r="F39" s="21">
        <v>3835</v>
      </c>
      <c r="G39" s="21">
        <f t="shared" si="2"/>
        <v>11505</v>
      </c>
    </row>
    <row r="40" spans="1:7" ht="14.55" customHeight="1" x14ac:dyDescent="0.3">
      <c r="A40" s="21">
        <v>1444</v>
      </c>
      <c r="B40" s="19">
        <v>44446</v>
      </c>
      <c r="C40" s="21" t="s">
        <v>171</v>
      </c>
      <c r="D40" s="21">
        <v>4</v>
      </c>
      <c r="E40" s="21" t="s">
        <v>0</v>
      </c>
      <c r="F40" s="21">
        <v>505.04</v>
      </c>
      <c r="G40" s="21">
        <f t="shared" si="2"/>
        <v>2020.16</v>
      </c>
    </row>
    <row r="41" spans="1:7" ht="14.55" customHeight="1" x14ac:dyDescent="0.3">
      <c r="A41" s="21">
        <v>1442</v>
      </c>
      <c r="B41" s="19">
        <v>44446</v>
      </c>
      <c r="C41" s="21" t="s">
        <v>172</v>
      </c>
      <c r="D41" s="21">
        <v>1</v>
      </c>
      <c r="E41" s="21" t="s">
        <v>0</v>
      </c>
      <c r="F41" s="21">
        <v>455.48</v>
      </c>
      <c r="G41" s="21">
        <f t="shared" si="2"/>
        <v>455.48</v>
      </c>
    </row>
    <row r="42" spans="1:7" ht="14.55" customHeight="1" x14ac:dyDescent="0.3">
      <c r="A42" s="21">
        <v>1443</v>
      </c>
      <c r="B42" s="19">
        <v>44446</v>
      </c>
      <c r="C42" s="21" t="s">
        <v>173</v>
      </c>
      <c r="D42" s="21">
        <v>2</v>
      </c>
      <c r="E42" s="21" t="s">
        <v>0</v>
      </c>
      <c r="F42" s="21">
        <v>870.84</v>
      </c>
      <c r="G42" s="21">
        <f t="shared" si="2"/>
        <v>1741.68</v>
      </c>
    </row>
    <row r="43" spans="1:7" ht="14.55" customHeight="1" x14ac:dyDescent="0.3">
      <c r="A43" s="21">
        <v>1436</v>
      </c>
      <c r="B43" s="19">
        <v>44446</v>
      </c>
      <c r="C43" s="21" t="s">
        <v>174</v>
      </c>
      <c r="D43" s="21">
        <v>2</v>
      </c>
      <c r="E43" s="21" t="s">
        <v>0</v>
      </c>
      <c r="F43" s="21">
        <v>1475</v>
      </c>
      <c r="G43" s="21">
        <f t="shared" si="2"/>
        <v>2950</v>
      </c>
    </row>
    <row r="44" spans="1:7" ht="14.55" customHeight="1" x14ac:dyDescent="0.3">
      <c r="A44" s="21">
        <v>1439</v>
      </c>
      <c r="B44" s="19">
        <v>44446</v>
      </c>
      <c r="C44" s="21" t="s">
        <v>175</v>
      </c>
      <c r="D44" s="21">
        <v>1</v>
      </c>
      <c r="E44" s="21" t="s">
        <v>0</v>
      </c>
      <c r="F44" s="21">
        <v>36066.800000000003</v>
      </c>
      <c r="G44" s="21">
        <f t="shared" si="2"/>
        <v>36066.800000000003</v>
      </c>
    </row>
    <row r="45" spans="1:7" ht="14.55" customHeight="1" x14ac:dyDescent="0.3">
      <c r="A45" s="21">
        <v>1440</v>
      </c>
      <c r="B45" s="19">
        <v>44446</v>
      </c>
      <c r="C45" s="21" t="s">
        <v>176</v>
      </c>
      <c r="D45" s="21">
        <v>1</v>
      </c>
      <c r="E45" s="21" t="s">
        <v>0</v>
      </c>
      <c r="F45" s="21">
        <v>11782.3</v>
      </c>
      <c r="G45" s="21">
        <f t="shared" si="2"/>
        <v>11782.3</v>
      </c>
    </row>
    <row r="46" spans="1:7" ht="14.55" customHeight="1" x14ac:dyDescent="0.3">
      <c r="A46" s="21">
        <v>1441</v>
      </c>
      <c r="B46" s="19">
        <v>44446</v>
      </c>
      <c r="C46" s="21" t="s">
        <v>177</v>
      </c>
      <c r="D46" s="21">
        <v>1</v>
      </c>
      <c r="E46" s="21" t="s">
        <v>0</v>
      </c>
      <c r="F46" s="21">
        <v>14411.34</v>
      </c>
      <c r="G46" s="21">
        <f t="shared" si="2"/>
        <v>14411.34</v>
      </c>
    </row>
    <row r="47" spans="1:7" ht="14.55" customHeight="1" x14ac:dyDescent="0.3">
      <c r="A47" s="21">
        <v>1447</v>
      </c>
      <c r="B47" s="19">
        <v>44446</v>
      </c>
      <c r="C47" s="21" t="s">
        <v>178</v>
      </c>
      <c r="D47" s="21">
        <v>15</v>
      </c>
      <c r="E47" s="21" t="s">
        <v>0</v>
      </c>
      <c r="F47" s="21">
        <v>459.02</v>
      </c>
      <c r="G47" s="21">
        <f t="shared" si="2"/>
        <v>6885.2999999999993</v>
      </c>
    </row>
    <row r="48" spans="1:7" ht="14.55" customHeight="1" x14ac:dyDescent="0.3">
      <c r="A48" s="21">
        <v>1445</v>
      </c>
      <c r="B48" s="19">
        <v>44446</v>
      </c>
      <c r="C48" s="21" t="s">
        <v>179</v>
      </c>
      <c r="D48" s="21">
        <v>2</v>
      </c>
      <c r="E48" s="21" t="s">
        <v>0</v>
      </c>
      <c r="F48" s="21">
        <v>135.69999999999999</v>
      </c>
      <c r="G48" s="21">
        <f t="shared" si="2"/>
        <v>271.39999999999998</v>
      </c>
    </row>
    <row r="49" spans="1:7" ht="14.55" customHeight="1" x14ac:dyDescent="0.3">
      <c r="A49" s="21">
        <v>1446</v>
      </c>
      <c r="B49" s="19">
        <v>44446</v>
      </c>
      <c r="C49" s="21" t="s">
        <v>180</v>
      </c>
      <c r="D49" s="21">
        <v>2</v>
      </c>
      <c r="E49" s="21" t="s">
        <v>0</v>
      </c>
      <c r="F49" s="21">
        <v>5776.1</v>
      </c>
      <c r="G49" s="21">
        <f t="shared" si="2"/>
        <v>11552.2</v>
      </c>
    </row>
    <row r="50" spans="1:7" ht="14.55" customHeight="1" x14ac:dyDescent="0.3">
      <c r="A50" s="21">
        <v>1431</v>
      </c>
      <c r="B50" s="19">
        <v>44446</v>
      </c>
      <c r="C50" s="21" t="s">
        <v>181</v>
      </c>
      <c r="D50" s="21">
        <v>3</v>
      </c>
      <c r="E50" s="21" t="s">
        <v>0</v>
      </c>
      <c r="F50" s="21">
        <v>2216.04</v>
      </c>
      <c r="G50" s="21">
        <f t="shared" si="2"/>
        <v>6648.12</v>
      </c>
    </row>
    <row r="51" spans="1:7" ht="14.55" customHeight="1" x14ac:dyDescent="0.3">
      <c r="A51" s="21">
        <v>1448</v>
      </c>
      <c r="B51" s="19">
        <v>44446</v>
      </c>
      <c r="C51" s="21" t="s">
        <v>182</v>
      </c>
      <c r="D51" s="21">
        <v>3</v>
      </c>
      <c r="E51" s="21" t="s">
        <v>0</v>
      </c>
      <c r="F51" s="21">
        <v>514.48</v>
      </c>
      <c r="G51" s="21">
        <f t="shared" si="2"/>
        <v>1543.44</v>
      </c>
    </row>
    <row r="52" spans="1:7" ht="14.55" customHeight="1" x14ac:dyDescent="0.3">
      <c r="A52" s="21">
        <v>1449</v>
      </c>
      <c r="B52" s="19">
        <v>44446</v>
      </c>
      <c r="C52" s="21" t="s">
        <v>183</v>
      </c>
      <c r="D52" s="21">
        <v>3</v>
      </c>
      <c r="E52" s="21" t="s">
        <v>0</v>
      </c>
      <c r="F52" s="21">
        <v>469.19</v>
      </c>
      <c r="G52" s="21">
        <f t="shared" si="2"/>
        <v>1407.57</v>
      </c>
    </row>
    <row r="53" spans="1:7" ht="14.55" customHeight="1" x14ac:dyDescent="0.3">
      <c r="A53" s="21">
        <v>1450</v>
      </c>
      <c r="B53" s="19">
        <v>44446</v>
      </c>
      <c r="C53" s="21" t="s">
        <v>184</v>
      </c>
      <c r="D53" s="21">
        <v>5</v>
      </c>
      <c r="E53" s="21" t="s">
        <v>0</v>
      </c>
      <c r="F53" s="21">
        <v>1210.68</v>
      </c>
      <c r="G53" s="21">
        <f t="shared" si="2"/>
        <v>6053.4000000000005</v>
      </c>
    </row>
    <row r="54" spans="1:7" ht="14.55" customHeight="1" x14ac:dyDescent="0.3">
      <c r="A54" s="21">
        <v>1433</v>
      </c>
      <c r="B54" s="19">
        <v>44446</v>
      </c>
      <c r="C54" s="21" t="s">
        <v>185</v>
      </c>
      <c r="D54" s="21">
        <v>2</v>
      </c>
      <c r="E54" s="21" t="s">
        <v>0</v>
      </c>
      <c r="F54" s="21">
        <v>1433.7</v>
      </c>
      <c r="G54" s="21">
        <f t="shared" si="2"/>
        <v>2867.4</v>
      </c>
    </row>
    <row r="55" spans="1:7" ht="14.55" customHeight="1" x14ac:dyDescent="0.3">
      <c r="A55" s="21">
        <v>1434</v>
      </c>
      <c r="B55" s="19">
        <v>44446</v>
      </c>
      <c r="C55" s="21" t="s">
        <v>186</v>
      </c>
      <c r="D55" s="21">
        <v>2</v>
      </c>
      <c r="E55" s="21" t="s">
        <v>0</v>
      </c>
      <c r="F55" s="21">
        <v>1050.2</v>
      </c>
      <c r="G55" s="21">
        <f t="shared" si="2"/>
        <v>2100.4</v>
      </c>
    </row>
    <row r="56" spans="1:7" ht="14.55" customHeight="1" x14ac:dyDescent="0.3">
      <c r="A56" s="21">
        <v>1437</v>
      </c>
      <c r="B56" s="19">
        <v>44446</v>
      </c>
      <c r="C56" s="21" t="s">
        <v>187</v>
      </c>
      <c r="D56" s="21">
        <v>1</v>
      </c>
      <c r="E56" s="21" t="s">
        <v>0</v>
      </c>
      <c r="F56" s="21">
        <v>49990.7</v>
      </c>
      <c r="G56" s="21">
        <f t="shared" si="2"/>
        <v>49990.7</v>
      </c>
    </row>
    <row r="57" spans="1:7" ht="14.55" customHeight="1" x14ac:dyDescent="0.3">
      <c r="A57" s="21">
        <v>1195</v>
      </c>
      <c r="B57" s="19">
        <v>44336</v>
      </c>
      <c r="C57" s="21" t="s">
        <v>126</v>
      </c>
      <c r="D57" s="21">
        <v>32</v>
      </c>
      <c r="E57" s="21" t="s">
        <v>0</v>
      </c>
      <c r="F57" s="21">
        <v>30.16</v>
      </c>
      <c r="G57" s="21">
        <f t="shared" si="2"/>
        <v>965.12</v>
      </c>
    </row>
    <row r="58" spans="1:7" ht="14.55" customHeight="1" x14ac:dyDescent="0.3">
      <c r="A58" s="18">
        <v>1196</v>
      </c>
      <c r="B58" s="19">
        <v>44336</v>
      </c>
      <c r="C58" s="18" t="s">
        <v>125</v>
      </c>
      <c r="D58" s="20">
        <v>73</v>
      </c>
      <c r="E58" s="20" t="s">
        <v>0</v>
      </c>
      <c r="F58" s="20">
        <v>28.53</v>
      </c>
      <c r="G58" s="20">
        <f t="shared" ref="G58:G64" si="3">D58*F58</f>
        <v>2082.69</v>
      </c>
    </row>
    <row r="59" spans="1:7" ht="14.55" customHeight="1" x14ac:dyDescent="0.3">
      <c r="A59" s="18">
        <v>1151</v>
      </c>
      <c r="B59" s="19">
        <v>44286</v>
      </c>
      <c r="C59" s="18" t="s">
        <v>67</v>
      </c>
      <c r="D59" s="20">
        <v>337</v>
      </c>
      <c r="E59" s="20" t="s">
        <v>0</v>
      </c>
      <c r="F59" s="20">
        <v>189.99</v>
      </c>
      <c r="G59" s="20">
        <f t="shared" si="3"/>
        <v>64026.630000000005</v>
      </c>
    </row>
    <row r="60" spans="1:7" ht="14.55" customHeight="1" x14ac:dyDescent="0.3">
      <c r="A60" s="18">
        <v>174</v>
      </c>
      <c r="B60" s="19">
        <v>44454</v>
      </c>
      <c r="C60" s="18" t="s">
        <v>249</v>
      </c>
      <c r="D60" s="20">
        <v>9700</v>
      </c>
      <c r="E60" s="20" t="s">
        <v>0</v>
      </c>
      <c r="F60" s="20">
        <v>7</v>
      </c>
      <c r="G60" s="20">
        <f t="shared" si="3"/>
        <v>67900</v>
      </c>
    </row>
    <row r="61" spans="1:7" ht="14.55" customHeight="1" x14ac:dyDescent="0.3">
      <c r="A61" s="18">
        <v>1148</v>
      </c>
      <c r="B61" s="19">
        <v>44454</v>
      </c>
      <c r="C61" s="18" t="s">
        <v>156</v>
      </c>
      <c r="D61" s="20">
        <v>8500</v>
      </c>
      <c r="E61" s="20" t="s">
        <v>0</v>
      </c>
      <c r="F61" s="20">
        <v>1.47</v>
      </c>
      <c r="G61" s="20">
        <f t="shared" si="3"/>
        <v>12495</v>
      </c>
    </row>
    <row r="62" spans="1:7" ht="14.55" customHeight="1" x14ac:dyDescent="0.3">
      <c r="A62" s="18">
        <v>1150</v>
      </c>
      <c r="B62" s="19">
        <v>44454</v>
      </c>
      <c r="C62" s="18" t="s">
        <v>68</v>
      </c>
      <c r="D62" s="20">
        <v>99</v>
      </c>
      <c r="E62" s="20" t="s">
        <v>0</v>
      </c>
      <c r="F62" s="20">
        <v>102.66</v>
      </c>
      <c r="G62" s="20">
        <f t="shared" si="3"/>
        <v>10163.34</v>
      </c>
    </row>
    <row r="63" spans="1:7" ht="14.55" customHeight="1" x14ac:dyDescent="0.3">
      <c r="A63" s="18">
        <v>1315</v>
      </c>
      <c r="B63" s="19" t="s">
        <v>269</v>
      </c>
      <c r="C63" s="18" t="s">
        <v>250</v>
      </c>
      <c r="D63" s="20">
        <v>6</v>
      </c>
      <c r="E63" s="20" t="s">
        <v>0</v>
      </c>
      <c r="F63" s="20">
        <v>619.5</v>
      </c>
      <c r="G63" s="20">
        <f t="shared" si="3"/>
        <v>3717</v>
      </c>
    </row>
    <row r="64" spans="1:7" ht="14.55" customHeight="1" x14ac:dyDescent="0.3">
      <c r="A64" s="18">
        <v>1157</v>
      </c>
      <c r="B64" s="19">
        <v>44280</v>
      </c>
      <c r="C64" s="18" t="s">
        <v>122</v>
      </c>
      <c r="D64" s="20">
        <v>9</v>
      </c>
      <c r="E64" s="20" t="s">
        <v>0</v>
      </c>
      <c r="F64" s="20">
        <v>413</v>
      </c>
      <c r="G64" s="20">
        <f t="shared" si="3"/>
        <v>3717</v>
      </c>
    </row>
    <row r="65" spans="1:8" ht="14.55" customHeight="1" x14ac:dyDescent="0.3">
      <c r="A65" s="18">
        <v>1480</v>
      </c>
      <c r="B65" s="19">
        <v>44454</v>
      </c>
      <c r="C65" s="18" t="s">
        <v>252</v>
      </c>
      <c r="D65" s="20">
        <v>3</v>
      </c>
      <c r="E65" s="20" t="s">
        <v>0</v>
      </c>
      <c r="F65" s="20">
        <v>2619.6</v>
      </c>
      <c r="G65" s="20"/>
    </row>
    <row r="66" spans="1:8" ht="14.55" customHeight="1" x14ac:dyDescent="0.3">
      <c r="A66" s="18">
        <v>1317</v>
      </c>
      <c r="B66" s="19">
        <v>44454</v>
      </c>
      <c r="C66" s="18" t="s">
        <v>254</v>
      </c>
      <c r="D66" s="20">
        <v>42</v>
      </c>
      <c r="E66" s="20" t="s">
        <v>0</v>
      </c>
      <c r="F66" s="20">
        <v>590</v>
      </c>
      <c r="G66" s="20"/>
    </row>
    <row r="67" spans="1:8" ht="14.55" customHeight="1" x14ac:dyDescent="0.3">
      <c r="A67" s="18">
        <v>351</v>
      </c>
      <c r="B67" s="19">
        <v>44454</v>
      </c>
      <c r="C67" s="18" t="s">
        <v>268</v>
      </c>
      <c r="D67" s="20">
        <v>46</v>
      </c>
      <c r="E67" s="20" t="s">
        <v>0</v>
      </c>
      <c r="F67" s="20">
        <v>165.2</v>
      </c>
      <c r="G67" s="20"/>
    </row>
    <row r="68" spans="1:8" ht="14.55" customHeight="1" x14ac:dyDescent="0.3">
      <c r="A68" s="18">
        <v>1311</v>
      </c>
      <c r="B68" s="19">
        <v>44454</v>
      </c>
      <c r="C68" s="18" t="s">
        <v>255</v>
      </c>
      <c r="D68" s="20">
        <v>41</v>
      </c>
      <c r="E68" s="20" t="s">
        <v>0</v>
      </c>
      <c r="F68" s="20">
        <v>247.8</v>
      </c>
      <c r="G68" s="20"/>
    </row>
    <row r="69" spans="1:8" ht="14.55" customHeight="1" x14ac:dyDescent="0.3">
      <c r="A69" s="18">
        <v>1477</v>
      </c>
      <c r="B69" s="19">
        <v>44454</v>
      </c>
      <c r="C69" s="18" t="s">
        <v>257</v>
      </c>
      <c r="D69" s="20">
        <v>20</v>
      </c>
      <c r="E69" s="20" t="s">
        <v>0</v>
      </c>
      <c r="F69" s="20">
        <v>70.8</v>
      </c>
      <c r="G69" s="20"/>
    </row>
    <row r="70" spans="1:8" ht="14.55" customHeight="1" x14ac:dyDescent="0.3">
      <c r="A70" s="18">
        <v>1478</v>
      </c>
      <c r="B70" s="19">
        <v>44454</v>
      </c>
      <c r="C70" s="18" t="s">
        <v>258</v>
      </c>
      <c r="D70" s="20">
        <v>14</v>
      </c>
      <c r="E70" s="20" t="s">
        <v>0</v>
      </c>
      <c r="F70" s="20">
        <v>743.4</v>
      </c>
      <c r="G70" s="20"/>
    </row>
    <row r="71" spans="1:8" ht="14.55" customHeight="1" x14ac:dyDescent="0.3">
      <c r="A71" s="18">
        <v>1479</v>
      </c>
      <c r="B71" s="19">
        <v>44454</v>
      </c>
      <c r="C71" s="18" t="s">
        <v>253</v>
      </c>
      <c r="D71" s="20">
        <v>8</v>
      </c>
      <c r="E71" s="20" t="s">
        <v>0</v>
      </c>
      <c r="F71" s="20">
        <v>206.5</v>
      </c>
      <c r="G71" s="20"/>
    </row>
    <row r="72" spans="1:8" ht="14.55" customHeight="1" x14ac:dyDescent="0.3">
      <c r="A72" s="18">
        <v>1481</v>
      </c>
      <c r="B72" s="19">
        <v>44454</v>
      </c>
      <c r="C72" s="18" t="s">
        <v>251</v>
      </c>
      <c r="D72" s="20">
        <v>6</v>
      </c>
      <c r="E72" s="20" t="s">
        <v>0</v>
      </c>
      <c r="F72" s="20">
        <v>118</v>
      </c>
      <c r="G72" s="20"/>
    </row>
    <row r="73" spans="1:8" ht="14.55" customHeight="1" x14ac:dyDescent="0.3">
      <c r="A73" s="18">
        <v>1153</v>
      </c>
      <c r="B73" s="19">
        <v>44454</v>
      </c>
      <c r="C73" s="18" t="s">
        <v>70</v>
      </c>
      <c r="D73" s="20">
        <v>238</v>
      </c>
      <c r="E73" s="20" t="s">
        <v>0</v>
      </c>
      <c r="F73" s="20">
        <v>14.16</v>
      </c>
      <c r="G73" s="20">
        <f t="shared" ref="G73:G93" si="4">D73*F73</f>
        <v>3370.08</v>
      </c>
    </row>
    <row r="74" spans="1:8" ht="14.55" customHeight="1" x14ac:dyDescent="0.3">
      <c r="A74" s="18">
        <v>1318</v>
      </c>
      <c r="B74" s="19">
        <v>44454</v>
      </c>
      <c r="C74" s="18" t="s">
        <v>267</v>
      </c>
      <c r="D74" s="20">
        <v>41</v>
      </c>
      <c r="E74" s="20" t="s">
        <v>0</v>
      </c>
      <c r="F74" s="20">
        <v>295</v>
      </c>
      <c r="G74" s="20"/>
    </row>
    <row r="75" spans="1:8" ht="14.55" customHeight="1" x14ac:dyDescent="0.3">
      <c r="A75" s="18">
        <v>440</v>
      </c>
      <c r="B75" s="19">
        <v>44454</v>
      </c>
      <c r="C75" s="18" t="s">
        <v>266</v>
      </c>
      <c r="D75" s="20">
        <v>13</v>
      </c>
      <c r="E75" s="20" t="s">
        <v>0</v>
      </c>
      <c r="F75" s="20">
        <v>548.70000000000005</v>
      </c>
      <c r="G75" s="20"/>
    </row>
    <row r="76" spans="1:8" ht="14.55" customHeight="1" x14ac:dyDescent="0.3">
      <c r="A76" s="18">
        <v>1329</v>
      </c>
      <c r="B76" s="19">
        <v>44375</v>
      </c>
      <c r="C76" s="18" t="s">
        <v>188</v>
      </c>
      <c r="D76" s="20">
        <v>2</v>
      </c>
      <c r="E76" s="20" t="s">
        <v>0</v>
      </c>
      <c r="F76" s="20">
        <v>880.28</v>
      </c>
      <c r="G76" s="20">
        <f t="shared" si="4"/>
        <v>1760.56</v>
      </c>
      <c r="H76" t="s">
        <v>246</v>
      </c>
    </row>
    <row r="77" spans="1:8" ht="14.55" customHeight="1" x14ac:dyDescent="0.3">
      <c r="A77" s="18">
        <v>1328</v>
      </c>
      <c r="B77" s="19">
        <v>44375</v>
      </c>
      <c r="C77" s="18" t="s">
        <v>189</v>
      </c>
      <c r="D77" s="20">
        <v>1</v>
      </c>
      <c r="E77" s="20" t="s">
        <v>0</v>
      </c>
      <c r="F77" s="20">
        <v>1975.32</v>
      </c>
      <c r="G77" s="20">
        <f t="shared" si="4"/>
        <v>1975.32</v>
      </c>
    </row>
    <row r="78" spans="1:8" ht="14.55" customHeight="1" x14ac:dyDescent="0.3">
      <c r="A78" s="18">
        <v>1330</v>
      </c>
      <c r="B78" s="19">
        <v>44375</v>
      </c>
      <c r="C78" s="18" t="s">
        <v>190</v>
      </c>
      <c r="D78" s="20">
        <v>1</v>
      </c>
      <c r="E78" s="20" t="s">
        <v>0</v>
      </c>
      <c r="F78" s="20">
        <v>2991.3</v>
      </c>
      <c r="G78" s="20">
        <f t="shared" si="4"/>
        <v>2991.3</v>
      </c>
    </row>
    <row r="79" spans="1:8" ht="14.55" customHeight="1" x14ac:dyDescent="0.3">
      <c r="A79" s="18">
        <v>1331</v>
      </c>
      <c r="B79" s="19">
        <v>44375</v>
      </c>
      <c r="C79" s="18" t="s">
        <v>191</v>
      </c>
      <c r="D79" s="20">
        <v>1</v>
      </c>
      <c r="E79" s="20" t="s">
        <v>0</v>
      </c>
      <c r="F79" s="20">
        <v>3249.72</v>
      </c>
      <c r="G79" s="20">
        <f t="shared" si="4"/>
        <v>3249.72</v>
      </c>
    </row>
    <row r="80" spans="1:8" ht="14.55" customHeight="1" x14ac:dyDescent="0.3">
      <c r="A80" s="18">
        <v>1345</v>
      </c>
      <c r="B80" s="19">
        <v>44386</v>
      </c>
      <c r="C80" s="18" t="s">
        <v>192</v>
      </c>
      <c r="D80" s="20">
        <v>1</v>
      </c>
      <c r="E80" s="20" t="s">
        <v>0</v>
      </c>
      <c r="F80" s="20">
        <v>454</v>
      </c>
      <c r="G80" s="20">
        <f t="shared" si="4"/>
        <v>454</v>
      </c>
    </row>
    <row r="81" spans="1:7" ht="14.55" customHeight="1" x14ac:dyDescent="0.3">
      <c r="A81" s="18">
        <v>1344</v>
      </c>
      <c r="B81" s="19">
        <v>44386</v>
      </c>
      <c r="C81" s="18" t="s">
        <v>193</v>
      </c>
      <c r="D81" s="20">
        <v>2</v>
      </c>
      <c r="E81" s="20" t="s">
        <v>0</v>
      </c>
      <c r="F81" s="20">
        <v>454</v>
      </c>
      <c r="G81" s="20">
        <f t="shared" si="4"/>
        <v>908</v>
      </c>
    </row>
    <row r="82" spans="1:7" ht="14.55" customHeight="1" x14ac:dyDescent="0.3">
      <c r="A82" s="18">
        <v>1346</v>
      </c>
      <c r="B82" s="19">
        <v>44386</v>
      </c>
      <c r="C82" s="18" t="s">
        <v>194</v>
      </c>
      <c r="D82" s="20">
        <v>1</v>
      </c>
      <c r="E82" s="20" t="s">
        <v>0</v>
      </c>
      <c r="F82" s="20">
        <v>699.99</v>
      </c>
      <c r="G82" s="20">
        <f t="shared" si="4"/>
        <v>699.99</v>
      </c>
    </row>
    <row r="83" spans="1:7" ht="14.55" customHeight="1" x14ac:dyDescent="0.3">
      <c r="A83" s="18">
        <v>1347</v>
      </c>
      <c r="B83" s="19">
        <v>44386</v>
      </c>
      <c r="C83" s="18" t="s">
        <v>195</v>
      </c>
      <c r="D83" s="20">
        <v>1</v>
      </c>
      <c r="E83" s="20" t="s">
        <v>0</v>
      </c>
      <c r="F83" s="20">
        <v>901.79</v>
      </c>
      <c r="G83" s="20">
        <f t="shared" si="4"/>
        <v>901.79</v>
      </c>
    </row>
    <row r="84" spans="1:7" ht="14.55" customHeight="1" x14ac:dyDescent="0.3">
      <c r="A84" s="18">
        <v>1354</v>
      </c>
      <c r="B84" s="19">
        <v>44397</v>
      </c>
      <c r="C84" s="18" t="s">
        <v>197</v>
      </c>
      <c r="D84" s="20">
        <v>20</v>
      </c>
      <c r="E84" s="20" t="s">
        <v>0</v>
      </c>
      <c r="F84" s="20">
        <v>330.4</v>
      </c>
      <c r="G84" s="20">
        <f t="shared" si="4"/>
        <v>6608</v>
      </c>
    </row>
    <row r="85" spans="1:7" ht="14.55" customHeight="1" x14ac:dyDescent="0.3">
      <c r="A85" s="18">
        <v>1355</v>
      </c>
      <c r="B85" s="19">
        <v>44397</v>
      </c>
      <c r="C85" s="18" t="s">
        <v>198</v>
      </c>
      <c r="D85" s="20">
        <v>19</v>
      </c>
      <c r="E85" s="20" t="s">
        <v>0</v>
      </c>
      <c r="F85" s="20">
        <v>424.8</v>
      </c>
      <c r="G85" s="20">
        <f t="shared" si="4"/>
        <v>8071.2</v>
      </c>
    </row>
    <row r="86" spans="1:7" ht="14.55" customHeight="1" x14ac:dyDescent="0.3">
      <c r="A86" s="18">
        <v>1356</v>
      </c>
      <c r="B86" s="19">
        <v>44397</v>
      </c>
      <c r="C86" s="18" t="s">
        <v>199</v>
      </c>
      <c r="D86" s="20">
        <v>19</v>
      </c>
      <c r="E86" s="20" t="s">
        <v>0</v>
      </c>
      <c r="F86" s="20">
        <v>531</v>
      </c>
      <c r="G86" s="20">
        <f t="shared" si="4"/>
        <v>10089</v>
      </c>
    </row>
    <row r="87" spans="1:7" ht="14.55" customHeight="1" x14ac:dyDescent="0.3">
      <c r="A87" s="18">
        <v>1357</v>
      </c>
      <c r="B87" s="19">
        <v>44397</v>
      </c>
      <c r="C87" s="18" t="s">
        <v>200</v>
      </c>
      <c r="D87" s="20">
        <v>4</v>
      </c>
      <c r="E87" s="20" t="s">
        <v>0</v>
      </c>
      <c r="F87" s="20">
        <v>731.6</v>
      </c>
      <c r="G87" s="20">
        <f t="shared" si="4"/>
        <v>2926.4</v>
      </c>
    </row>
    <row r="88" spans="1:7" ht="14.55" customHeight="1" x14ac:dyDescent="0.3">
      <c r="A88" s="18">
        <v>1359</v>
      </c>
      <c r="B88" s="19">
        <v>44397</v>
      </c>
      <c r="C88" s="18" t="s">
        <v>201</v>
      </c>
      <c r="D88" s="20">
        <v>3</v>
      </c>
      <c r="E88" s="20" t="s">
        <v>0</v>
      </c>
      <c r="F88" s="20">
        <v>3009</v>
      </c>
      <c r="G88" s="20">
        <f t="shared" si="4"/>
        <v>9027</v>
      </c>
    </row>
    <row r="89" spans="1:7" ht="14.55" customHeight="1" x14ac:dyDescent="0.3">
      <c r="A89" s="18">
        <v>1360</v>
      </c>
      <c r="B89" s="19">
        <v>44397</v>
      </c>
      <c r="C89" s="18" t="s">
        <v>202</v>
      </c>
      <c r="D89" s="20">
        <v>1</v>
      </c>
      <c r="E89" s="20" t="s">
        <v>17</v>
      </c>
      <c r="F89" s="20">
        <v>1770</v>
      </c>
      <c r="G89" s="20">
        <f t="shared" si="4"/>
        <v>1770</v>
      </c>
    </row>
    <row r="90" spans="1:7" ht="14.55" customHeight="1" x14ac:dyDescent="0.3">
      <c r="A90" s="18">
        <v>1362</v>
      </c>
      <c r="B90" s="19">
        <v>44397</v>
      </c>
      <c r="C90" s="18" t="s">
        <v>203</v>
      </c>
      <c r="D90" s="20">
        <v>1</v>
      </c>
      <c r="E90" s="20" t="s">
        <v>17</v>
      </c>
      <c r="F90" s="20">
        <v>8968</v>
      </c>
      <c r="G90" s="20">
        <f t="shared" si="4"/>
        <v>8968</v>
      </c>
    </row>
    <row r="91" spans="1:7" ht="14.55" customHeight="1" x14ac:dyDescent="0.3">
      <c r="A91" s="18">
        <v>1361</v>
      </c>
      <c r="B91" s="19">
        <v>44397</v>
      </c>
      <c r="C91" s="18" t="s">
        <v>204</v>
      </c>
      <c r="D91" s="20">
        <v>2</v>
      </c>
      <c r="E91" s="20" t="s">
        <v>17</v>
      </c>
      <c r="F91" s="20">
        <v>7316</v>
      </c>
      <c r="G91" s="20">
        <f t="shared" si="4"/>
        <v>14632</v>
      </c>
    </row>
    <row r="92" spans="1:7" ht="14.55" customHeight="1" x14ac:dyDescent="0.3">
      <c r="A92" s="18">
        <v>1363</v>
      </c>
      <c r="B92" s="19">
        <v>44397</v>
      </c>
      <c r="C92" s="18" t="s">
        <v>205</v>
      </c>
      <c r="D92" s="20">
        <v>1</v>
      </c>
      <c r="E92" s="20" t="s">
        <v>17</v>
      </c>
      <c r="F92" s="20">
        <v>9912</v>
      </c>
      <c r="G92" s="20">
        <f t="shared" si="4"/>
        <v>9912</v>
      </c>
    </row>
    <row r="93" spans="1:7" ht="14.55" customHeight="1" x14ac:dyDescent="0.3">
      <c r="A93" s="18">
        <v>1364</v>
      </c>
      <c r="B93" s="19">
        <v>44397</v>
      </c>
      <c r="C93" s="18" t="s">
        <v>206</v>
      </c>
      <c r="D93" s="20">
        <v>3</v>
      </c>
      <c r="E93" s="20" t="s">
        <v>17</v>
      </c>
      <c r="F93" s="20">
        <v>12154</v>
      </c>
      <c r="G93" s="20">
        <f t="shared" si="4"/>
        <v>36462</v>
      </c>
    </row>
    <row r="94" spans="1:7" ht="14.55" customHeight="1" x14ac:dyDescent="0.3">
      <c r="A94" s="18">
        <v>1365</v>
      </c>
      <c r="B94" s="19">
        <v>44397</v>
      </c>
      <c r="C94" s="18" t="s">
        <v>207</v>
      </c>
      <c r="D94" s="20">
        <v>100</v>
      </c>
      <c r="E94" s="20" t="s">
        <v>0</v>
      </c>
      <c r="F94" s="20">
        <v>2.36</v>
      </c>
      <c r="G94" s="20"/>
    </row>
    <row r="95" spans="1:7" ht="14.55" customHeight="1" x14ac:dyDescent="0.3">
      <c r="A95" s="18">
        <v>1366</v>
      </c>
      <c r="B95" s="19">
        <v>44397</v>
      </c>
      <c r="C95" s="18" t="s">
        <v>208</v>
      </c>
      <c r="D95" s="20">
        <v>100</v>
      </c>
      <c r="E95" s="20" t="s">
        <v>0</v>
      </c>
      <c r="F95" s="20">
        <v>2.36</v>
      </c>
      <c r="G95" s="20"/>
    </row>
    <row r="96" spans="1:7" ht="14.55" customHeight="1" x14ac:dyDescent="0.3">
      <c r="A96" s="18">
        <v>1358</v>
      </c>
      <c r="B96" s="19">
        <v>44397</v>
      </c>
      <c r="C96" s="18" t="s">
        <v>209</v>
      </c>
      <c r="D96" s="20">
        <v>277</v>
      </c>
      <c r="E96" s="20" t="s">
        <v>0</v>
      </c>
      <c r="F96" s="20">
        <v>944</v>
      </c>
      <c r="G96" s="20"/>
    </row>
    <row r="97" spans="1:7" ht="14.55" customHeight="1" x14ac:dyDescent="0.3">
      <c r="A97" s="18">
        <v>1420</v>
      </c>
      <c r="B97" s="19">
        <v>44432</v>
      </c>
      <c r="C97" s="18" t="s">
        <v>210</v>
      </c>
      <c r="D97" s="20">
        <v>3</v>
      </c>
      <c r="E97" s="20" t="s">
        <v>0</v>
      </c>
      <c r="F97" s="20">
        <v>97.94</v>
      </c>
      <c r="G97" s="20"/>
    </row>
    <row r="98" spans="1:7" ht="14.55" customHeight="1" x14ac:dyDescent="0.3">
      <c r="A98" s="18">
        <v>1421</v>
      </c>
      <c r="B98" s="19">
        <v>44432</v>
      </c>
      <c r="C98" s="18" t="s">
        <v>211</v>
      </c>
      <c r="D98" s="20">
        <v>3</v>
      </c>
      <c r="E98" s="20" t="s">
        <v>0</v>
      </c>
      <c r="F98" s="20">
        <v>76.7</v>
      </c>
      <c r="G98" s="20"/>
    </row>
    <row r="99" spans="1:7" ht="14.55" customHeight="1" x14ac:dyDescent="0.3">
      <c r="A99" s="18">
        <v>1398</v>
      </c>
      <c r="B99" s="19">
        <v>44432</v>
      </c>
      <c r="C99" s="18" t="s">
        <v>212</v>
      </c>
      <c r="D99" s="20">
        <v>6</v>
      </c>
      <c r="E99" s="20" t="s">
        <v>0</v>
      </c>
      <c r="F99" s="20">
        <v>89.68</v>
      </c>
      <c r="G99" s="20"/>
    </row>
    <row r="100" spans="1:7" ht="14.55" customHeight="1" x14ac:dyDescent="0.3">
      <c r="A100" s="18">
        <v>1419</v>
      </c>
      <c r="B100" s="19">
        <v>44432</v>
      </c>
      <c r="C100" s="18" t="s">
        <v>213</v>
      </c>
      <c r="D100" s="20">
        <v>2</v>
      </c>
      <c r="E100" s="20" t="s">
        <v>0</v>
      </c>
      <c r="F100" s="20">
        <v>761.1</v>
      </c>
      <c r="G100" s="20"/>
    </row>
    <row r="101" spans="1:7" ht="14.55" customHeight="1" x14ac:dyDescent="0.3">
      <c r="A101" s="18">
        <v>1405</v>
      </c>
      <c r="B101" s="19">
        <v>44432</v>
      </c>
      <c r="C101" s="18" t="s">
        <v>214</v>
      </c>
      <c r="D101" s="20">
        <v>25</v>
      </c>
      <c r="E101" s="20" t="s">
        <v>0</v>
      </c>
      <c r="F101" s="20">
        <v>48.84</v>
      </c>
      <c r="G101" s="20"/>
    </row>
    <row r="102" spans="1:7" ht="14.55" customHeight="1" x14ac:dyDescent="0.3">
      <c r="A102" s="18">
        <v>1413</v>
      </c>
      <c r="B102" s="19">
        <v>44432</v>
      </c>
      <c r="C102" s="18" t="s">
        <v>215</v>
      </c>
      <c r="D102" s="20">
        <v>25</v>
      </c>
      <c r="E102" s="20" t="s">
        <v>0</v>
      </c>
      <c r="F102" s="20">
        <v>16.52</v>
      </c>
      <c r="G102" s="20"/>
    </row>
    <row r="103" spans="1:7" ht="14.55" customHeight="1" x14ac:dyDescent="0.3">
      <c r="A103" s="18">
        <v>1422</v>
      </c>
      <c r="B103" s="19">
        <v>44432</v>
      </c>
      <c r="C103" s="18" t="s">
        <v>216</v>
      </c>
      <c r="D103" s="20">
        <v>1</v>
      </c>
      <c r="E103" s="20" t="s">
        <v>0</v>
      </c>
      <c r="F103" s="20">
        <v>699.74</v>
      </c>
      <c r="G103" s="20"/>
    </row>
    <row r="104" spans="1:7" ht="14.55" customHeight="1" x14ac:dyDescent="0.3">
      <c r="A104" s="18">
        <v>1397</v>
      </c>
      <c r="B104" s="19">
        <v>44432</v>
      </c>
      <c r="C104" s="18" t="s">
        <v>217</v>
      </c>
      <c r="D104" s="20">
        <v>50</v>
      </c>
      <c r="E104" s="20" t="s">
        <v>0</v>
      </c>
      <c r="F104" s="20">
        <v>20.059999999999999</v>
      </c>
      <c r="G104" s="20"/>
    </row>
    <row r="105" spans="1:7" ht="14.55" customHeight="1" x14ac:dyDescent="0.3">
      <c r="A105" s="18">
        <v>1407</v>
      </c>
      <c r="B105" s="19">
        <v>44432</v>
      </c>
      <c r="C105" s="18" t="s">
        <v>218</v>
      </c>
      <c r="D105" s="20">
        <v>25</v>
      </c>
      <c r="E105" s="20" t="s">
        <v>0</v>
      </c>
      <c r="F105" s="20">
        <v>15.34</v>
      </c>
      <c r="G105" s="20"/>
    </row>
    <row r="106" spans="1:7" ht="14.55" customHeight="1" x14ac:dyDescent="0.3">
      <c r="A106" s="18">
        <v>1406</v>
      </c>
      <c r="B106" s="19">
        <v>44432</v>
      </c>
      <c r="C106" s="18" t="s">
        <v>219</v>
      </c>
      <c r="D106" s="20">
        <v>30</v>
      </c>
      <c r="E106" s="20" t="s">
        <v>0</v>
      </c>
      <c r="F106" s="20">
        <v>49.56</v>
      </c>
      <c r="G106" s="20"/>
    </row>
    <row r="107" spans="1:7" ht="14.55" customHeight="1" x14ac:dyDescent="0.3">
      <c r="A107" s="18">
        <v>1408</v>
      </c>
      <c r="B107" s="19">
        <v>44432</v>
      </c>
      <c r="C107" s="18" t="s">
        <v>220</v>
      </c>
      <c r="D107" s="20">
        <v>25</v>
      </c>
      <c r="E107" s="20" t="s">
        <v>0</v>
      </c>
      <c r="F107" s="20">
        <v>18.88</v>
      </c>
      <c r="G107" s="20"/>
    </row>
    <row r="108" spans="1:7" ht="14.55" customHeight="1" x14ac:dyDescent="0.3">
      <c r="A108" s="18">
        <v>1418</v>
      </c>
      <c r="B108" s="19">
        <v>44432</v>
      </c>
      <c r="C108" s="18" t="s">
        <v>221</v>
      </c>
      <c r="D108" s="20">
        <v>9</v>
      </c>
      <c r="E108" s="20" t="s">
        <v>0</v>
      </c>
      <c r="F108" s="20">
        <v>279.66000000000003</v>
      </c>
      <c r="G108" s="20"/>
    </row>
    <row r="109" spans="1:7" ht="14.55" customHeight="1" x14ac:dyDescent="0.3">
      <c r="A109" s="18">
        <v>1401</v>
      </c>
      <c r="B109" s="19">
        <v>44432</v>
      </c>
      <c r="C109" s="18" t="s">
        <v>222</v>
      </c>
      <c r="D109" s="20">
        <v>0</v>
      </c>
      <c r="E109" s="20" t="s">
        <v>0</v>
      </c>
      <c r="F109" s="20">
        <v>6919.52</v>
      </c>
      <c r="G109" s="20"/>
    </row>
    <row r="110" spans="1:7" ht="14.55" customHeight="1" x14ac:dyDescent="0.3">
      <c r="A110" s="18">
        <v>1400</v>
      </c>
      <c r="B110" s="19">
        <v>44432</v>
      </c>
      <c r="C110" s="18" t="s">
        <v>223</v>
      </c>
      <c r="D110" s="20">
        <v>5</v>
      </c>
      <c r="E110" s="20" t="s">
        <v>0</v>
      </c>
      <c r="F110" s="20">
        <v>6619.52</v>
      </c>
      <c r="G110" s="20"/>
    </row>
    <row r="111" spans="1:7" ht="14.55" customHeight="1" x14ac:dyDescent="0.3">
      <c r="A111" s="18">
        <v>1392</v>
      </c>
      <c r="B111" s="19">
        <v>44432</v>
      </c>
      <c r="C111" s="18" t="s">
        <v>224</v>
      </c>
      <c r="D111" s="20">
        <v>5</v>
      </c>
      <c r="E111" s="20" t="s">
        <v>0</v>
      </c>
      <c r="F111" s="20">
        <v>649</v>
      </c>
      <c r="G111" s="20"/>
    </row>
    <row r="112" spans="1:7" ht="14.55" customHeight="1" x14ac:dyDescent="0.3">
      <c r="A112" s="18">
        <v>1403</v>
      </c>
      <c r="B112" s="19">
        <v>44432</v>
      </c>
      <c r="C112" s="18" t="s">
        <v>225</v>
      </c>
      <c r="D112" s="20">
        <v>0</v>
      </c>
      <c r="E112" s="20" t="s">
        <v>0</v>
      </c>
      <c r="F112" s="20">
        <v>44.84</v>
      </c>
      <c r="G112" s="20"/>
    </row>
    <row r="113" spans="1:7" ht="14.55" customHeight="1" x14ac:dyDescent="0.3">
      <c r="A113" s="18">
        <v>1402</v>
      </c>
      <c r="B113" s="19">
        <v>44432</v>
      </c>
      <c r="C113" s="18" t="s">
        <v>226</v>
      </c>
      <c r="D113" s="20">
        <v>10</v>
      </c>
      <c r="E113" s="20" t="s">
        <v>0</v>
      </c>
      <c r="F113" s="20">
        <v>59</v>
      </c>
      <c r="G113" s="20"/>
    </row>
    <row r="114" spans="1:7" ht="14.55" customHeight="1" x14ac:dyDescent="0.3">
      <c r="A114" s="18">
        <v>1395</v>
      </c>
      <c r="B114" s="19">
        <v>44432</v>
      </c>
      <c r="C114" s="18" t="s">
        <v>227</v>
      </c>
      <c r="D114" s="20">
        <v>0</v>
      </c>
      <c r="E114" s="20" t="s">
        <v>0</v>
      </c>
      <c r="F114" s="20">
        <v>189.98</v>
      </c>
      <c r="G114" s="20"/>
    </row>
    <row r="115" spans="1:7" ht="14.55" customHeight="1" x14ac:dyDescent="0.3">
      <c r="A115" s="18">
        <v>1393</v>
      </c>
      <c r="B115" s="19">
        <v>44432</v>
      </c>
      <c r="C115" s="18" t="s">
        <v>228</v>
      </c>
      <c r="D115" s="20">
        <v>0</v>
      </c>
      <c r="E115" s="20" t="s">
        <v>0</v>
      </c>
      <c r="F115" s="20">
        <v>114.46</v>
      </c>
      <c r="G115" s="20"/>
    </row>
    <row r="116" spans="1:7" ht="14.55" customHeight="1" x14ac:dyDescent="0.3">
      <c r="A116" s="18">
        <v>1394</v>
      </c>
      <c r="B116" s="19">
        <v>44432</v>
      </c>
      <c r="C116" s="18" t="s">
        <v>229</v>
      </c>
      <c r="D116" s="20">
        <v>0</v>
      </c>
      <c r="E116" s="20" t="s">
        <v>0</v>
      </c>
      <c r="F116" s="20">
        <v>899.16</v>
      </c>
      <c r="G116" s="20"/>
    </row>
    <row r="117" spans="1:7" ht="14.55" customHeight="1" x14ac:dyDescent="0.3">
      <c r="A117" s="18">
        <v>1396</v>
      </c>
      <c r="B117" s="19">
        <v>44432</v>
      </c>
      <c r="C117" s="18" t="s">
        <v>230</v>
      </c>
      <c r="D117" s="20">
        <v>0</v>
      </c>
      <c r="E117" s="20" t="s">
        <v>0</v>
      </c>
      <c r="F117" s="20">
        <v>8920.7999999999993</v>
      </c>
      <c r="G117" s="20"/>
    </row>
    <row r="118" spans="1:7" ht="14.55" customHeight="1" x14ac:dyDescent="0.3">
      <c r="A118" s="18">
        <v>1415</v>
      </c>
      <c r="B118" s="19">
        <v>44432</v>
      </c>
      <c r="C118" s="18" t="s">
        <v>231</v>
      </c>
      <c r="D118" s="20">
        <v>0</v>
      </c>
      <c r="E118" s="20" t="s">
        <v>0</v>
      </c>
      <c r="F118" s="20">
        <v>20.059999999999999</v>
      </c>
      <c r="G118" s="20"/>
    </row>
    <row r="119" spans="1:7" ht="14.55" customHeight="1" x14ac:dyDescent="0.3">
      <c r="A119" s="18">
        <v>1417</v>
      </c>
      <c r="B119" s="19">
        <v>44432</v>
      </c>
      <c r="C119" s="18" t="s">
        <v>232</v>
      </c>
      <c r="D119" s="20">
        <v>25</v>
      </c>
      <c r="E119" s="20" t="s">
        <v>0</v>
      </c>
      <c r="F119" s="20">
        <v>8.26</v>
      </c>
      <c r="G119" s="20"/>
    </row>
    <row r="120" spans="1:7" ht="14.55" customHeight="1" x14ac:dyDescent="0.3">
      <c r="A120" s="18">
        <v>1416</v>
      </c>
      <c r="B120" s="19">
        <v>44432</v>
      </c>
      <c r="C120" s="18" t="s">
        <v>233</v>
      </c>
      <c r="D120" s="20">
        <v>24</v>
      </c>
      <c r="E120" s="20" t="s">
        <v>0</v>
      </c>
      <c r="F120" s="20">
        <v>9.44</v>
      </c>
      <c r="G120" s="20"/>
    </row>
    <row r="121" spans="1:7" ht="14.55" customHeight="1" x14ac:dyDescent="0.3">
      <c r="A121" s="18">
        <v>1399</v>
      </c>
      <c r="B121" s="19">
        <v>44432</v>
      </c>
      <c r="C121" s="18" t="s">
        <v>234</v>
      </c>
      <c r="D121" s="20">
        <v>20</v>
      </c>
      <c r="E121" s="20" t="s">
        <v>0</v>
      </c>
      <c r="F121" s="20">
        <v>38.94</v>
      </c>
      <c r="G121" s="20"/>
    </row>
    <row r="122" spans="1:7" ht="14.55" customHeight="1" x14ac:dyDescent="0.3">
      <c r="A122" s="18">
        <v>1414</v>
      </c>
      <c r="B122" s="19">
        <v>44432</v>
      </c>
      <c r="C122" s="18" t="s">
        <v>235</v>
      </c>
      <c r="D122" s="20">
        <v>10</v>
      </c>
      <c r="E122" s="20" t="s">
        <v>0</v>
      </c>
      <c r="F122" s="20">
        <v>18.88</v>
      </c>
      <c r="G122" s="20"/>
    </row>
    <row r="123" spans="1:7" ht="14.55" customHeight="1" x14ac:dyDescent="0.3">
      <c r="A123" s="18">
        <v>1404</v>
      </c>
      <c r="B123" s="19">
        <v>44432</v>
      </c>
      <c r="C123" s="18" t="s">
        <v>236</v>
      </c>
      <c r="D123" s="20">
        <v>10</v>
      </c>
      <c r="E123" s="20" t="s">
        <v>0</v>
      </c>
      <c r="F123" s="20">
        <v>49.56</v>
      </c>
      <c r="G123" s="20"/>
    </row>
    <row r="124" spans="1:7" ht="14.55" customHeight="1" x14ac:dyDescent="0.3">
      <c r="A124" s="18">
        <v>1411</v>
      </c>
      <c r="B124" s="19">
        <v>44432</v>
      </c>
      <c r="C124" s="18" t="s">
        <v>237</v>
      </c>
      <c r="D124" s="20">
        <v>29</v>
      </c>
      <c r="E124" s="20" t="s">
        <v>0</v>
      </c>
      <c r="F124" s="20">
        <v>659.62</v>
      </c>
      <c r="G124" s="20"/>
    </row>
    <row r="125" spans="1:7" ht="14.55" customHeight="1" x14ac:dyDescent="0.3">
      <c r="A125" s="18">
        <v>1410</v>
      </c>
      <c r="B125" s="19">
        <v>44432</v>
      </c>
      <c r="C125" s="18" t="s">
        <v>238</v>
      </c>
      <c r="D125" s="20">
        <v>10</v>
      </c>
      <c r="E125" s="20" t="s">
        <v>0</v>
      </c>
      <c r="F125" s="20">
        <v>350.46</v>
      </c>
      <c r="G125" s="20"/>
    </row>
    <row r="126" spans="1:7" ht="14.55" customHeight="1" x14ac:dyDescent="0.3">
      <c r="A126" s="18">
        <v>1412</v>
      </c>
      <c r="B126" s="19">
        <v>44432</v>
      </c>
      <c r="C126" s="18" t="s">
        <v>239</v>
      </c>
      <c r="D126" s="20">
        <v>4</v>
      </c>
      <c r="E126" s="20" t="s">
        <v>0</v>
      </c>
      <c r="F126" s="20">
        <v>1227.2</v>
      </c>
      <c r="G126" s="20"/>
    </row>
    <row r="127" spans="1:7" ht="14.55" customHeight="1" x14ac:dyDescent="0.3">
      <c r="A127" s="18">
        <v>81</v>
      </c>
      <c r="B127" s="19">
        <v>44280</v>
      </c>
      <c r="C127" s="18" t="s">
        <v>54</v>
      </c>
      <c r="D127" s="20">
        <v>6</v>
      </c>
      <c r="E127" s="20" t="s">
        <v>0</v>
      </c>
      <c r="F127" s="20">
        <v>60</v>
      </c>
      <c r="G127" s="20">
        <f t="shared" ref="G127:G174" si="5">D127*F127</f>
        <v>360</v>
      </c>
    </row>
    <row r="128" spans="1:7" ht="14.55" customHeight="1" x14ac:dyDescent="0.3">
      <c r="A128" s="18">
        <v>1194</v>
      </c>
      <c r="B128" s="19">
        <v>44263</v>
      </c>
      <c r="C128" s="18" t="s">
        <v>55</v>
      </c>
      <c r="D128" s="20">
        <v>166</v>
      </c>
      <c r="E128" s="20" t="s">
        <v>53</v>
      </c>
      <c r="F128" s="20">
        <v>135</v>
      </c>
      <c r="G128" s="20">
        <f t="shared" si="5"/>
        <v>22410</v>
      </c>
    </row>
    <row r="129" spans="1:8" ht="14.55" customHeight="1" x14ac:dyDescent="0.3">
      <c r="A129" s="18">
        <v>1338</v>
      </c>
      <c r="B129" s="19">
        <v>44397</v>
      </c>
      <c r="C129" s="18" t="s">
        <v>240</v>
      </c>
      <c r="D129" s="20">
        <v>2</v>
      </c>
      <c r="E129" s="20" t="s">
        <v>0</v>
      </c>
      <c r="F129" s="20">
        <v>1059.6400000000001</v>
      </c>
      <c r="G129" s="20">
        <f t="shared" si="5"/>
        <v>2119.2800000000002</v>
      </c>
    </row>
    <row r="130" spans="1:8" ht="14.55" customHeight="1" x14ac:dyDescent="0.3">
      <c r="A130" s="18">
        <v>1337</v>
      </c>
      <c r="B130" s="19">
        <v>44397</v>
      </c>
      <c r="C130" s="18" t="s">
        <v>241</v>
      </c>
      <c r="D130" s="20">
        <v>20</v>
      </c>
      <c r="E130" s="20" t="s">
        <v>0</v>
      </c>
      <c r="F130" s="20">
        <v>1892.61</v>
      </c>
      <c r="G130" s="20">
        <f t="shared" si="5"/>
        <v>37852.199999999997</v>
      </c>
    </row>
    <row r="131" spans="1:8" ht="14.55" customHeight="1" x14ac:dyDescent="0.3">
      <c r="A131" s="18">
        <v>90</v>
      </c>
      <c r="B131" s="19">
        <v>44277</v>
      </c>
      <c r="C131" s="18" t="s">
        <v>243</v>
      </c>
      <c r="D131" s="20">
        <v>2</v>
      </c>
      <c r="E131" s="20" t="s">
        <v>0</v>
      </c>
      <c r="F131" s="20">
        <v>2312.8000000000002</v>
      </c>
      <c r="G131" s="20">
        <f t="shared" si="5"/>
        <v>4625.6000000000004</v>
      </c>
    </row>
    <row r="132" spans="1:8" ht="14.55" customHeight="1" x14ac:dyDescent="0.3">
      <c r="A132" s="18">
        <v>550</v>
      </c>
      <c r="B132" s="19">
        <v>44277</v>
      </c>
      <c r="C132" s="18" t="s">
        <v>244</v>
      </c>
      <c r="D132" s="20">
        <v>2</v>
      </c>
      <c r="E132" s="20" t="s">
        <v>0</v>
      </c>
      <c r="F132" s="20">
        <v>2312.8000000000002</v>
      </c>
      <c r="G132" s="20">
        <v>4625.6000000000004</v>
      </c>
    </row>
    <row r="133" spans="1:8" ht="14.55" customHeight="1" x14ac:dyDescent="0.3">
      <c r="A133" s="18">
        <v>1202</v>
      </c>
      <c r="B133" s="19">
        <v>44277</v>
      </c>
      <c r="C133" s="18" t="s">
        <v>129</v>
      </c>
      <c r="D133" s="20">
        <v>5</v>
      </c>
      <c r="E133" s="20" t="s">
        <v>0</v>
      </c>
      <c r="F133" s="20">
        <v>523.91999999999996</v>
      </c>
      <c r="G133" s="20">
        <f t="shared" si="5"/>
        <v>2619.6</v>
      </c>
    </row>
    <row r="134" spans="1:8" ht="14.55" customHeight="1" x14ac:dyDescent="0.3">
      <c r="A134" s="18">
        <v>1163</v>
      </c>
      <c r="B134" s="19">
        <v>44277</v>
      </c>
      <c r="C134" s="18" t="s">
        <v>130</v>
      </c>
      <c r="D134" s="20">
        <v>7</v>
      </c>
      <c r="E134" s="20" t="s">
        <v>0</v>
      </c>
      <c r="F134" s="20">
        <v>523.91999999999996</v>
      </c>
      <c r="G134" s="20">
        <f t="shared" si="5"/>
        <v>3667.4399999999996</v>
      </c>
      <c r="H134" s="11"/>
    </row>
    <row r="135" spans="1:8" ht="14.55" customHeight="1" x14ac:dyDescent="0.3">
      <c r="A135" s="18">
        <v>1164</v>
      </c>
      <c r="B135" s="19">
        <v>44277</v>
      </c>
      <c r="C135" s="18" t="s">
        <v>131</v>
      </c>
      <c r="D135" s="20">
        <v>5</v>
      </c>
      <c r="E135" s="20" t="s">
        <v>0</v>
      </c>
      <c r="F135" s="20">
        <v>523.91999999999996</v>
      </c>
      <c r="G135" s="20">
        <f t="shared" si="5"/>
        <v>2619.6</v>
      </c>
    </row>
    <row r="136" spans="1:8" ht="14.55" customHeight="1" x14ac:dyDescent="0.3">
      <c r="A136" s="18">
        <v>1165</v>
      </c>
      <c r="B136" s="19">
        <v>44277</v>
      </c>
      <c r="C136" s="18" t="s">
        <v>132</v>
      </c>
      <c r="D136" s="20">
        <v>5</v>
      </c>
      <c r="E136" s="20" t="s">
        <v>0</v>
      </c>
      <c r="F136" s="20">
        <v>523.91999999999996</v>
      </c>
      <c r="G136" s="20">
        <f t="shared" si="5"/>
        <v>2619.6</v>
      </c>
    </row>
    <row r="137" spans="1:8" ht="14.55" customHeight="1" x14ac:dyDescent="0.3">
      <c r="A137" s="18">
        <v>1166</v>
      </c>
      <c r="B137" s="19">
        <v>44277</v>
      </c>
      <c r="C137" s="18" t="s">
        <v>133</v>
      </c>
      <c r="D137" s="20">
        <v>2</v>
      </c>
      <c r="E137" s="20" t="s">
        <v>0</v>
      </c>
      <c r="F137" s="20">
        <v>501.5</v>
      </c>
      <c r="G137" s="20">
        <f t="shared" si="5"/>
        <v>1003</v>
      </c>
    </row>
    <row r="138" spans="1:8" ht="14.55" customHeight="1" x14ac:dyDescent="0.3">
      <c r="A138" s="18">
        <v>1167</v>
      </c>
      <c r="B138" s="19">
        <v>44277</v>
      </c>
      <c r="C138" s="18" t="s">
        <v>134</v>
      </c>
      <c r="D138" s="20">
        <v>3</v>
      </c>
      <c r="E138" s="20" t="s">
        <v>0</v>
      </c>
      <c r="F138" s="20">
        <v>501.5</v>
      </c>
      <c r="G138" s="20">
        <f t="shared" si="5"/>
        <v>1504.5</v>
      </c>
    </row>
    <row r="139" spans="1:8" ht="14.55" customHeight="1" x14ac:dyDescent="0.3">
      <c r="A139" s="18">
        <v>1168</v>
      </c>
      <c r="B139" s="19">
        <v>44277</v>
      </c>
      <c r="C139" s="18" t="s">
        <v>135</v>
      </c>
      <c r="D139" s="20">
        <v>3</v>
      </c>
      <c r="E139" s="20" t="s">
        <v>0</v>
      </c>
      <c r="F139" s="20">
        <v>501.5</v>
      </c>
      <c r="G139" s="20">
        <f t="shared" si="5"/>
        <v>1504.5</v>
      </c>
    </row>
    <row r="140" spans="1:8" ht="14.55" customHeight="1" x14ac:dyDescent="0.3">
      <c r="A140" s="18">
        <v>1169</v>
      </c>
      <c r="B140" s="19">
        <v>44277</v>
      </c>
      <c r="C140" s="18" t="s">
        <v>136</v>
      </c>
      <c r="D140" s="20">
        <v>4</v>
      </c>
      <c r="E140" s="20" t="s">
        <v>0</v>
      </c>
      <c r="F140" s="20">
        <v>501.5</v>
      </c>
      <c r="G140" s="20">
        <f t="shared" si="5"/>
        <v>2006</v>
      </c>
    </row>
    <row r="141" spans="1:8" ht="14.55" customHeight="1" x14ac:dyDescent="0.3">
      <c r="A141" s="18">
        <v>69</v>
      </c>
      <c r="B141" s="19">
        <v>44397</v>
      </c>
      <c r="C141" s="18" t="s">
        <v>47</v>
      </c>
      <c r="D141" s="20">
        <v>2</v>
      </c>
      <c r="E141" s="20" t="s">
        <v>0</v>
      </c>
      <c r="F141" s="20">
        <v>2242</v>
      </c>
      <c r="G141" s="20">
        <f t="shared" si="5"/>
        <v>4484</v>
      </c>
    </row>
    <row r="142" spans="1:8" ht="14.55" customHeight="1" x14ac:dyDescent="0.3">
      <c r="A142" s="18">
        <v>70</v>
      </c>
      <c r="B142" s="19">
        <v>44397</v>
      </c>
      <c r="C142" s="18" t="s">
        <v>48</v>
      </c>
      <c r="D142" s="20">
        <v>3</v>
      </c>
      <c r="E142" s="20" t="s">
        <v>0</v>
      </c>
      <c r="F142" s="20">
        <v>2242</v>
      </c>
      <c r="G142" s="20">
        <f t="shared" si="5"/>
        <v>6726</v>
      </c>
    </row>
    <row r="143" spans="1:8" ht="14.55" customHeight="1" x14ac:dyDescent="0.3">
      <c r="A143" s="18">
        <v>1342</v>
      </c>
      <c r="B143" s="19">
        <v>44397</v>
      </c>
      <c r="C143" s="18" t="s">
        <v>104</v>
      </c>
      <c r="D143" s="20">
        <v>4</v>
      </c>
      <c r="E143" s="20" t="s">
        <v>0</v>
      </c>
      <c r="F143" s="20">
        <v>5317.08</v>
      </c>
      <c r="G143" s="20">
        <f t="shared" si="5"/>
        <v>21268.32</v>
      </c>
    </row>
    <row r="144" spans="1:8" ht="14.55" customHeight="1" x14ac:dyDescent="0.3">
      <c r="A144" s="18">
        <v>974</v>
      </c>
      <c r="B144" s="19">
        <v>44397</v>
      </c>
      <c r="C144" s="18" t="s">
        <v>110</v>
      </c>
      <c r="D144" s="20">
        <v>1</v>
      </c>
      <c r="E144" s="20" t="s">
        <v>0</v>
      </c>
      <c r="F144" s="20">
        <v>2950</v>
      </c>
      <c r="G144" s="20">
        <f t="shared" si="5"/>
        <v>2950</v>
      </c>
    </row>
    <row r="145" spans="1:7" ht="14.55" customHeight="1" x14ac:dyDescent="0.3">
      <c r="A145" s="18">
        <v>1341</v>
      </c>
      <c r="B145" s="19">
        <v>44397</v>
      </c>
      <c r="C145" s="18" t="s">
        <v>111</v>
      </c>
      <c r="D145" s="20">
        <v>5</v>
      </c>
      <c r="E145" s="20" t="s">
        <v>0</v>
      </c>
      <c r="F145" s="20">
        <v>6399.68</v>
      </c>
      <c r="G145" s="20">
        <f t="shared" si="5"/>
        <v>31998.400000000001</v>
      </c>
    </row>
    <row r="146" spans="1:7" ht="14.55" customHeight="1" x14ac:dyDescent="0.3">
      <c r="A146" s="18">
        <v>1339</v>
      </c>
      <c r="B146" s="19">
        <v>44397</v>
      </c>
      <c r="C146" s="18" t="s">
        <v>128</v>
      </c>
      <c r="D146" s="20">
        <v>7</v>
      </c>
      <c r="E146" s="20" t="s">
        <v>0</v>
      </c>
      <c r="F146" s="20">
        <v>27310.86</v>
      </c>
      <c r="G146" s="20">
        <f t="shared" si="5"/>
        <v>191176.02000000002</v>
      </c>
    </row>
    <row r="147" spans="1:7" ht="14.55" customHeight="1" x14ac:dyDescent="0.3">
      <c r="A147" s="18">
        <v>1168</v>
      </c>
      <c r="B147" s="19">
        <v>44397</v>
      </c>
      <c r="C147" s="18" t="s">
        <v>105</v>
      </c>
      <c r="D147" s="20">
        <v>22</v>
      </c>
      <c r="E147" s="20" t="s">
        <v>0</v>
      </c>
      <c r="F147" s="20">
        <v>2242</v>
      </c>
      <c r="G147" s="20">
        <f t="shared" si="5"/>
        <v>49324</v>
      </c>
    </row>
    <row r="148" spans="1:7" ht="14.55" customHeight="1" x14ac:dyDescent="0.3">
      <c r="A148" s="18">
        <v>192</v>
      </c>
      <c r="B148" s="19">
        <v>44277</v>
      </c>
      <c r="C148" s="18" t="s">
        <v>49</v>
      </c>
      <c r="D148" s="20">
        <v>1</v>
      </c>
      <c r="E148" s="20" t="s">
        <v>0</v>
      </c>
      <c r="F148" s="20">
        <v>1416</v>
      </c>
      <c r="G148" s="20">
        <f t="shared" si="5"/>
        <v>1416</v>
      </c>
    </row>
    <row r="149" spans="1:7" ht="14.55" customHeight="1" x14ac:dyDescent="0.3">
      <c r="A149" s="18">
        <v>193</v>
      </c>
      <c r="B149" s="19">
        <v>44277</v>
      </c>
      <c r="C149" s="18" t="s">
        <v>50</v>
      </c>
      <c r="D149" s="20">
        <v>11</v>
      </c>
      <c r="E149" s="20" t="s">
        <v>0</v>
      </c>
      <c r="F149" s="20">
        <v>1416</v>
      </c>
      <c r="G149" s="20">
        <f t="shared" si="5"/>
        <v>15576</v>
      </c>
    </row>
    <row r="150" spans="1:7" ht="14.55" customHeight="1" x14ac:dyDescent="0.3">
      <c r="A150" s="18">
        <v>194</v>
      </c>
      <c r="B150" s="19">
        <v>44277</v>
      </c>
      <c r="C150" s="18" t="s">
        <v>51</v>
      </c>
      <c r="D150" s="20">
        <v>9</v>
      </c>
      <c r="E150" s="20" t="s">
        <v>0</v>
      </c>
      <c r="F150" s="20">
        <v>1416</v>
      </c>
      <c r="G150" s="20">
        <f t="shared" si="5"/>
        <v>12744</v>
      </c>
    </row>
    <row r="151" spans="1:7" ht="14.55" customHeight="1" x14ac:dyDescent="0.3">
      <c r="A151" s="18">
        <v>195</v>
      </c>
      <c r="B151" s="19">
        <v>44277</v>
      </c>
      <c r="C151" s="18" t="s">
        <v>52</v>
      </c>
      <c r="D151" s="20">
        <v>10</v>
      </c>
      <c r="E151" s="20" t="s">
        <v>0</v>
      </c>
      <c r="F151" s="20">
        <v>1416</v>
      </c>
      <c r="G151" s="20">
        <f t="shared" si="5"/>
        <v>14160</v>
      </c>
    </row>
    <row r="152" spans="1:7" ht="14.55" customHeight="1" x14ac:dyDescent="0.3">
      <c r="A152" s="18">
        <v>1166</v>
      </c>
      <c r="B152" s="19">
        <v>44397</v>
      </c>
      <c r="C152" s="18" t="s">
        <v>127</v>
      </c>
      <c r="D152" s="20">
        <v>15</v>
      </c>
      <c r="E152" s="20" t="s">
        <v>0</v>
      </c>
      <c r="F152" s="20">
        <v>5874.99</v>
      </c>
      <c r="G152" s="20">
        <f t="shared" si="5"/>
        <v>88124.849999999991</v>
      </c>
    </row>
    <row r="153" spans="1:7" ht="14.55" customHeight="1" x14ac:dyDescent="0.3">
      <c r="A153" s="18">
        <v>1170</v>
      </c>
      <c r="B153" s="19">
        <v>44397</v>
      </c>
      <c r="C153" s="18" t="s">
        <v>165</v>
      </c>
      <c r="D153" s="20">
        <v>11</v>
      </c>
      <c r="E153" s="20" t="s">
        <v>0</v>
      </c>
      <c r="F153" s="20">
        <v>3422</v>
      </c>
      <c r="G153" s="20">
        <f t="shared" si="5"/>
        <v>37642</v>
      </c>
    </row>
    <row r="154" spans="1:7" ht="14.55" customHeight="1" x14ac:dyDescent="0.3">
      <c r="A154" s="18">
        <v>1171</v>
      </c>
      <c r="B154" s="19">
        <v>44397</v>
      </c>
      <c r="C154" s="18" t="s">
        <v>166</v>
      </c>
      <c r="D154" s="20">
        <v>8</v>
      </c>
      <c r="E154" s="20" t="s">
        <v>0</v>
      </c>
      <c r="F154" s="20">
        <v>3422</v>
      </c>
      <c r="G154" s="20">
        <f t="shared" si="5"/>
        <v>27376</v>
      </c>
    </row>
    <row r="155" spans="1:7" ht="14.55" customHeight="1" x14ac:dyDescent="0.3">
      <c r="A155" s="18">
        <v>1173</v>
      </c>
      <c r="B155" s="19">
        <v>44397</v>
      </c>
      <c r="C155" s="18" t="s">
        <v>167</v>
      </c>
      <c r="D155" s="20">
        <v>9</v>
      </c>
      <c r="E155" s="20" t="s">
        <v>0</v>
      </c>
      <c r="F155" s="20">
        <v>3422</v>
      </c>
      <c r="G155" s="20">
        <f t="shared" si="5"/>
        <v>30798</v>
      </c>
    </row>
    <row r="156" spans="1:7" ht="14.55" customHeight="1" x14ac:dyDescent="0.3">
      <c r="A156" s="18">
        <v>1172</v>
      </c>
      <c r="B156" s="19">
        <v>44397</v>
      </c>
      <c r="C156" s="18" t="s">
        <v>168</v>
      </c>
      <c r="D156" s="20">
        <v>9</v>
      </c>
      <c r="E156" s="20" t="s">
        <v>0</v>
      </c>
      <c r="F156" s="20">
        <v>3422</v>
      </c>
      <c r="G156" s="20">
        <f t="shared" si="5"/>
        <v>30798</v>
      </c>
    </row>
    <row r="157" spans="1:7" ht="14.55" customHeight="1" x14ac:dyDescent="0.3">
      <c r="A157" s="18">
        <v>1067</v>
      </c>
      <c r="B157" s="19">
        <v>44169</v>
      </c>
      <c r="C157" s="18" t="s">
        <v>157</v>
      </c>
      <c r="D157" s="20">
        <v>10</v>
      </c>
      <c r="E157" s="20" t="s">
        <v>0</v>
      </c>
      <c r="F157" s="20">
        <v>2242</v>
      </c>
      <c r="G157" s="20">
        <f t="shared" si="5"/>
        <v>22420</v>
      </c>
    </row>
    <row r="158" spans="1:7" ht="14.55" customHeight="1" x14ac:dyDescent="0.3">
      <c r="A158" s="18">
        <v>994</v>
      </c>
      <c r="B158" s="19">
        <v>44277</v>
      </c>
      <c r="C158" s="18" t="s">
        <v>2</v>
      </c>
      <c r="D158" s="20">
        <v>341</v>
      </c>
      <c r="E158" s="20" t="s">
        <v>3</v>
      </c>
      <c r="F158" s="20">
        <v>166.66</v>
      </c>
      <c r="G158" s="20">
        <f t="shared" si="5"/>
        <v>56831.06</v>
      </c>
    </row>
    <row r="159" spans="1:7" ht="14.55" customHeight="1" x14ac:dyDescent="0.3">
      <c r="A159" s="18">
        <v>999</v>
      </c>
      <c r="B159" s="19">
        <v>44277</v>
      </c>
      <c r="C159" s="18" t="s">
        <v>95</v>
      </c>
      <c r="D159" s="20">
        <v>83</v>
      </c>
      <c r="E159" s="20" t="s">
        <v>3</v>
      </c>
      <c r="F159" s="20">
        <v>239.54</v>
      </c>
      <c r="G159" s="20">
        <f t="shared" si="5"/>
        <v>19881.82</v>
      </c>
    </row>
    <row r="160" spans="1:7" ht="14.55" customHeight="1" x14ac:dyDescent="0.3">
      <c r="A160" s="18">
        <v>234</v>
      </c>
      <c r="B160" s="19">
        <v>44277</v>
      </c>
      <c r="C160" s="18" t="s">
        <v>137</v>
      </c>
      <c r="D160" s="20">
        <v>0</v>
      </c>
      <c r="E160" s="20" t="s">
        <v>4</v>
      </c>
      <c r="F160" s="20">
        <v>312.7</v>
      </c>
      <c r="G160" s="20">
        <f t="shared" si="5"/>
        <v>0</v>
      </c>
    </row>
    <row r="161" spans="1:7" ht="14.55" customHeight="1" x14ac:dyDescent="0.3">
      <c r="A161" s="21">
        <v>1219</v>
      </c>
      <c r="B161" s="19">
        <v>44277</v>
      </c>
      <c r="C161" s="18" t="s">
        <v>5</v>
      </c>
      <c r="D161" s="20">
        <v>78</v>
      </c>
      <c r="E161" s="20" t="s">
        <v>4</v>
      </c>
      <c r="F161" s="20">
        <v>215.22</v>
      </c>
      <c r="G161" s="20">
        <f t="shared" si="5"/>
        <v>16787.16</v>
      </c>
    </row>
    <row r="162" spans="1:7" ht="14.55" customHeight="1" x14ac:dyDescent="0.3">
      <c r="A162" s="21">
        <v>997</v>
      </c>
      <c r="B162" s="19">
        <v>44277</v>
      </c>
      <c r="C162" s="21" t="s">
        <v>112</v>
      </c>
      <c r="D162" s="21">
        <v>0</v>
      </c>
      <c r="E162" s="21" t="s">
        <v>0</v>
      </c>
      <c r="F162" s="21">
        <v>121.5</v>
      </c>
      <c r="G162" s="21">
        <f t="shared" si="5"/>
        <v>0</v>
      </c>
    </row>
    <row r="163" spans="1:7" ht="14.55" customHeight="1" x14ac:dyDescent="0.3">
      <c r="A163" s="21">
        <v>992</v>
      </c>
      <c r="B163" s="19">
        <v>44277</v>
      </c>
      <c r="C163" s="21" t="s">
        <v>113</v>
      </c>
      <c r="D163" s="21">
        <v>0</v>
      </c>
      <c r="E163" s="21" t="s">
        <v>0</v>
      </c>
      <c r="F163" s="21">
        <v>250.56</v>
      </c>
      <c r="G163" s="21">
        <f t="shared" si="5"/>
        <v>0</v>
      </c>
    </row>
    <row r="164" spans="1:7" ht="14.55" customHeight="1" x14ac:dyDescent="0.3">
      <c r="A164" s="21">
        <v>410</v>
      </c>
      <c r="B164" s="19">
        <v>44277</v>
      </c>
      <c r="C164" s="21" t="s">
        <v>114</v>
      </c>
      <c r="D164" s="21">
        <v>0</v>
      </c>
      <c r="E164" s="21" t="s">
        <v>0</v>
      </c>
      <c r="F164" s="21">
        <v>250.56</v>
      </c>
      <c r="G164" s="21">
        <f t="shared" si="5"/>
        <v>0</v>
      </c>
    </row>
    <row r="165" spans="1:7" ht="14.55" customHeight="1" x14ac:dyDescent="0.3">
      <c r="A165" s="21">
        <v>693</v>
      </c>
      <c r="B165" s="19">
        <v>44277</v>
      </c>
      <c r="C165" s="21" t="s">
        <v>115</v>
      </c>
      <c r="D165" s="21">
        <v>51</v>
      </c>
      <c r="E165" s="21" t="s">
        <v>4</v>
      </c>
      <c r="F165" s="21">
        <v>0</v>
      </c>
      <c r="G165" s="21">
        <f t="shared" si="5"/>
        <v>0</v>
      </c>
    </row>
    <row r="166" spans="1:7" ht="14.55" customHeight="1" x14ac:dyDescent="0.3">
      <c r="A166" s="21">
        <v>993</v>
      </c>
      <c r="B166" s="19">
        <v>44277</v>
      </c>
      <c r="C166" s="21" t="s">
        <v>116</v>
      </c>
      <c r="D166" s="21">
        <v>0</v>
      </c>
      <c r="E166" s="21" t="s">
        <v>4</v>
      </c>
      <c r="F166" s="21">
        <v>448.4</v>
      </c>
      <c r="G166" s="21">
        <f t="shared" si="5"/>
        <v>0</v>
      </c>
    </row>
    <row r="167" spans="1:7" ht="14.55" customHeight="1" x14ac:dyDescent="0.3">
      <c r="A167" s="20">
        <v>58</v>
      </c>
      <c r="B167" s="19">
        <v>44277</v>
      </c>
      <c r="C167" s="20" t="s">
        <v>6</v>
      </c>
      <c r="D167" s="20">
        <v>15</v>
      </c>
      <c r="E167" s="20" t="s">
        <v>0</v>
      </c>
      <c r="F167" s="20">
        <v>151.99</v>
      </c>
      <c r="G167" s="20">
        <f t="shared" si="5"/>
        <v>2279.8500000000004</v>
      </c>
    </row>
    <row r="168" spans="1:7" ht="14.55" customHeight="1" x14ac:dyDescent="0.3">
      <c r="A168" s="20">
        <v>103</v>
      </c>
      <c r="B168" s="19">
        <v>44277</v>
      </c>
      <c r="C168" s="20" t="s">
        <v>96</v>
      </c>
      <c r="D168" s="20">
        <v>57</v>
      </c>
      <c r="E168" s="20" t="s">
        <v>0</v>
      </c>
      <c r="F168" s="20">
        <v>188.08</v>
      </c>
      <c r="G168" s="20">
        <f t="shared" si="5"/>
        <v>10720.560000000001</v>
      </c>
    </row>
    <row r="169" spans="1:7" ht="14.55" customHeight="1" x14ac:dyDescent="0.3">
      <c r="A169" s="20">
        <v>636</v>
      </c>
      <c r="B169" s="19">
        <v>44277</v>
      </c>
      <c r="C169" s="20" t="s">
        <v>97</v>
      </c>
      <c r="D169" s="20">
        <v>0</v>
      </c>
      <c r="E169" s="20" t="s">
        <v>0</v>
      </c>
      <c r="F169" s="20">
        <v>25.5</v>
      </c>
      <c r="G169" s="20">
        <f t="shared" si="5"/>
        <v>0</v>
      </c>
    </row>
    <row r="170" spans="1:7" ht="14.55" customHeight="1" x14ac:dyDescent="0.3">
      <c r="A170" s="20">
        <v>707</v>
      </c>
      <c r="B170" s="19">
        <v>44277</v>
      </c>
      <c r="C170" s="20" t="s">
        <v>98</v>
      </c>
      <c r="D170" s="20">
        <v>39</v>
      </c>
      <c r="E170" s="20" t="s">
        <v>56</v>
      </c>
      <c r="F170" s="20">
        <v>111.33</v>
      </c>
      <c r="G170" s="20">
        <f t="shared" si="5"/>
        <v>4341.87</v>
      </c>
    </row>
    <row r="171" spans="1:7" ht="14.55" customHeight="1" x14ac:dyDescent="0.3">
      <c r="A171" s="20">
        <v>98</v>
      </c>
      <c r="B171" s="19">
        <v>44277</v>
      </c>
      <c r="C171" s="20" t="s">
        <v>99</v>
      </c>
      <c r="D171" s="20">
        <v>2</v>
      </c>
      <c r="E171" s="20" t="s">
        <v>0</v>
      </c>
      <c r="F171" s="20">
        <v>39.47</v>
      </c>
      <c r="G171" s="20">
        <f t="shared" si="5"/>
        <v>78.94</v>
      </c>
    </row>
    <row r="172" spans="1:7" ht="14.55" customHeight="1" x14ac:dyDescent="0.3">
      <c r="A172" s="20">
        <v>410</v>
      </c>
      <c r="B172" s="19">
        <v>44277</v>
      </c>
      <c r="C172" s="20" t="s">
        <v>100</v>
      </c>
      <c r="D172" s="20">
        <v>192</v>
      </c>
      <c r="E172" s="20" t="s">
        <v>0</v>
      </c>
      <c r="F172" s="20">
        <v>173</v>
      </c>
      <c r="G172" s="20">
        <f t="shared" si="5"/>
        <v>33216</v>
      </c>
    </row>
    <row r="173" spans="1:7" ht="14.55" customHeight="1" x14ac:dyDescent="0.3">
      <c r="A173" s="20">
        <v>1093</v>
      </c>
      <c r="B173" s="19">
        <v>44277</v>
      </c>
      <c r="C173" s="20" t="s">
        <v>101</v>
      </c>
      <c r="D173" s="20">
        <v>0</v>
      </c>
      <c r="E173" s="20" t="s">
        <v>0</v>
      </c>
      <c r="F173" s="20">
        <v>44.66</v>
      </c>
      <c r="G173" s="20">
        <f t="shared" si="5"/>
        <v>0</v>
      </c>
    </row>
    <row r="174" spans="1:7" ht="14.55" customHeight="1" x14ac:dyDescent="0.3">
      <c r="A174" s="20">
        <v>225</v>
      </c>
      <c r="B174" s="19">
        <v>44277</v>
      </c>
      <c r="C174" s="20" t="s">
        <v>264</v>
      </c>
      <c r="D174" s="20">
        <v>20</v>
      </c>
      <c r="E174" s="20" t="s">
        <v>0</v>
      </c>
      <c r="F174" s="20">
        <v>138</v>
      </c>
      <c r="G174" s="20">
        <f t="shared" si="5"/>
        <v>2760</v>
      </c>
    </row>
    <row r="175" spans="1:7" ht="14.55" customHeight="1" x14ac:dyDescent="0.3">
      <c r="A175" s="18">
        <v>1222</v>
      </c>
      <c r="B175" s="19">
        <v>44277</v>
      </c>
      <c r="C175" s="20" t="s">
        <v>7</v>
      </c>
      <c r="D175" s="20">
        <v>0</v>
      </c>
      <c r="E175" s="20" t="s">
        <v>0</v>
      </c>
      <c r="F175" s="20">
        <v>26.84</v>
      </c>
      <c r="G175" s="20">
        <f t="shared" ref="G175:G187" si="6">D175*F175</f>
        <v>0</v>
      </c>
    </row>
    <row r="176" spans="1:7" ht="14.55" customHeight="1" x14ac:dyDescent="0.3">
      <c r="A176" s="18">
        <v>1002</v>
      </c>
      <c r="B176" s="19">
        <v>44277</v>
      </c>
      <c r="C176" s="20" t="s">
        <v>8</v>
      </c>
      <c r="D176" s="20">
        <v>86</v>
      </c>
      <c r="E176" s="20" t="s">
        <v>0</v>
      </c>
      <c r="F176" s="20">
        <v>9.92</v>
      </c>
      <c r="G176" s="20">
        <f t="shared" si="6"/>
        <v>853.12</v>
      </c>
    </row>
    <row r="177" spans="1:7" ht="14.55" customHeight="1" x14ac:dyDescent="0.3">
      <c r="A177" s="18">
        <v>13</v>
      </c>
      <c r="B177" s="19">
        <v>44277</v>
      </c>
      <c r="C177" s="20" t="s">
        <v>9</v>
      </c>
      <c r="D177" s="20">
        <v>44</v>
      </c>
      <c r="E177" s="20" t="s">
        <v>0</v>
      </c>
      <c r="F177" s="20">
        <v>10.45</v>
      </c>
      <c r="G177" s="20">
        <f t="shared" si="6"/>
        <v>459.79999999999995</v>
      </c>
    </row>
    <row r="178" spans="1:7" ht="14.55" customHeight="1" x14ac:dyDescent="0.3">
      <c r="A178" s="18">
        <v>630</v>
      </c>
      <c r="B178" s="19">
        <v>44277</v>
      </c>
      <c r="C178" s="20" t="s">
        <v>10</v>
      </c>
      <c r="D178" s="20">
        <v>24</v>
      </c>
      <c r="E178" s="20" t="s">
        <v>0</v>
      </c>
      <c r="F178" s="20">
        <v>28.99</v>
      </c>
      <c r="G178" s="20">
        <f t="shared" si="6"/>
        <v>695.76</v>
      </c>
    </row>
    <row r="179" spans="1:7" ht="14.55" customHeight="1" x14ac:dyDescent="0.3">
      <c r="A179" s="18">
        <v>113</v>
      </c>
      <c r="B179" s="19">
        <v>44277</v>
      </c>
      <c r="C179" s="20" t="s">
        <v>11</v>
      </c>
      <c r="D179" s="20">
        <v>12</v>
      </c>
      <c r="E179" s="20" t="s">
        <v>0</v>
      </c>
      <c r="F179" s="20">
        <v>17.11</v>
      </c>
      <c r="G179" s="20">
        <f t="shared" si="6"/>
        <v>205.32</v>
      </c>
    </row>
    <row r="180" spans="1:7" ht="14.55" customHeight="1" x14ac:dyDescent="0.3">
      <c r="A180" s="18">
        <v>37</v>
      </c>
      <c r="B180" s="19">
        <v>44277</v>
      </c>
      <c r="C180" s="20" t="s">
        <v>12</v>
      </c>
      <c r="D180" s="20">
        <v>532</v>
      </c>
      <c r="E180" s="20" t="s">
        <v>0</v>
      </c>
      <c r="F180" s="20">
        <v>2091</v>
      </c>
      <c r="G180" s="20">
        <f t="shared" si="6"/>
        <v>1112412</v>
      </c>
    </row>
    <row r="181" spans="1:7" ht="14.55" customHeight="1" x14ac:dyDescent="0.3">
      <c r="A181" s="18">
        <v>16</v>
      </c>
      <c r="B181" s="19">
        <v>44277</v>
      </c>
      <c r="C181" s="20" t="s">
        <v>13</v>
      </c>
      <c r="D181" s="20">
        <v>42</v>
      </c>
      <c r="E181" s="20" t="s">
        <v>0</v>
      </c>
      <c r="F181" s="20">
        <v>0</v>
      </c>
      <c r="G181" s="20">
        <f t="shared" si="6"/>
        <v>0</v>
      </c>
    </row>
    <row r="182" spans="1:7" ht="14.55" customHeight="1" x14ac:dyDescent="0.3">
      <c r="A182" s="18">
        <v>903</v>
      </c>
      <c r="B182" s="19">
        <v>44277</v>
      </c>
      <c r="C182" s="20" t="s">
        <v>14</v>
      </c>
      <c r="D182" s="20">
        <v>616</v>
      </c>
      <c r="E182" s="20" t="s">
        <v>0</v>
      </c>
      <c r="F182" s="20">
        <v>3.85</v>
      </c>
      <c r="G182" s="20">
        <f t="shared" si="6"/>
        <v>2371.6</v>
      </c>
    </row>
    <row r="183" spans="1:7" ht="14.55" customHeight="1" x14ac:dyDescent="0.3">
      <c r="A183" s="18">
        <v>42</v>
      </c>
      <c r="B183" s="19">
        <v>44277</v>
      </c>
      <c r="C183" s="20" t="s">
        <v>15</v>
      </c>
      <c r="D183" s="20">
        <v>5</v>
      </c>
      <c r="E183" s="20" t="s">
        <v>0</v>
      </c>
      <c r="F183" s="20">
        <v>102.97</v>
      </c>
      <c r="G183" s="20">
        <f t="shared" si="6"/>
        <v>514.85</v>
      </c>
    </row>
    <row r="184" spans="1:7" ht="14.55" customHeight="1" x14ac:dyDescent="0.3">
      <c r="A184" s="18">
        <v>7</v>
      </c>
      <c r="B184" s="19">
        <v>44277</v>
      </c>
      <c r="C184" s="20" t="s">
        <v>16</v>
      </c>
      <c r="D184" s="20">
        <v>20</v>
      </c>
      <c r="E184" s="20" t="s">
        <v>4</v>
      </c>
      <c r="F184" s="20">
        <v>101.97</v>
      </c>
      <c r="G184" s="20">
        <f t="shared" si="6"/>
        <v>2039.4</v>
      </c>
    </row>
    <row r="185" spans="1:7" ht="14.55" customHeight="1" x14ac:dyDescent="0.3">
      <c r="A185" s="18">
        <v>40</v>
      </c>
      <c r="B185" s="19">
        <v>44277</v>
      </c>
      <c r="C185" s="20" t="s">
        <v>18</v>
      </c>
      <c r="D185" s="20">
        <v>36</v>
      </c>
      <c r="E185" s="20" t="s">
        <v>17</v>
      </c>
      <c r="F185" s="20">
        <v>22.03</v>
      </c>
      <c r="G185" s="20">
        <f t="shared" si="6"/>
        <v>793.08</v>
      </c>
    </row>
    <row r="186" spans="1:7" ht="14.55" customHeight="1" x14ac:dyDescent="0.3">
      <c r="A186" s="18">
        <v>996</v>
      </c>
      <c r="B186" s="19">
        <v>44277</v>
      </c>
      <c r="C186" s="20" t="s">
        <v>19</v>
      </c>
      <c r="D186" s="20">
        <v>96</v>
      </c>
      <c r="E186" s="20" t="s">
        <v>17</v>
      </c>
      <c r="F186" s="20">
        <v>34.74</v>
      </c>
      <c r="G186" s="20">
        <f t="shared" si="6"/>
        <v>3335.04</v>
      </c>
    </row>
    <row r="187" spans="1:7" ht="14.55" customHeight="1" x14ac:dyDescent="0.3">
      <c r="A187" s="18">
        <v>1127</v>
      </c>
      <c r="B187" s="19">
        <v>44277</v>
      </c>
      <c r="C187" s="20" t="s">
        <v>138</v>
      </c>
      <c r="D187" s="20">
        <v>52</v>
      </c>
      <c r="E187" s="20" t="s">
        <v>0</v>
      </c>
      <c r="F187" s="20">
        <v>36</v>
      </c>
      <c r="G187" s="20">
        <f t="shared" si="6"/>
        <v>1872</v>
      </c>
    </row>
    <row r="188" spans="1:7" ht="14.55" customHeight="1" x14ac:dyDescent="0.3">
      <c r="A188" s="18">
        <v>19</v>
      </c>
      <c r="B188" s="19">
        <v>44277</v>
      </c>
      <c r="C188" s="20" t="s">
        <v>20</v>
      </c>
      <c r="D188" s="20">
        <v>106</v>
      </c>
      <c r="E188" s="20" t="s">
        <v>0</v>
      </c>
      <c r="F188" s="20">
        <v>20.55</v>
      </c>
      <c r="G188" s="20">
        <f t="shared" ref="G188:G236" si="7">D188*F188</f>
        <v>2178.3000000000002</v>
      </c>
    </row>
    <row r="189" spans="1:7" ht="14.55" customHeight="1" x14ac:dyDescent="0.3">
      <c r="A189" s="18">
        <v>1220</v>
      </c>
      <c r="B189" s="19">
        <v>44277</v>
      </c>
      <c r="C189" s="20" t="s">
        <v>21</v>
      </c>
      <c r="D189" s="20">
        <v>43</v>
      </c>
      <c r="E189" s="20" t="s">
        <v>0</v>
      </c>
      <c r="F189" s="20">
        <v>3.06</v>
      </c>
      <c r="G189" s="20">
        <f t="shared" si="7"/>
        <v>131.58000000000001</v>
      </c>
    </row>
    <row r="190" spans="1:7" ht="14.55" customHeight="1" x14ac:dyDescent="0.3">
      <c r="A190" s="18">
        <v>114</v>
      </c>
      <c r="B190" s="19">
        <v>44277</v>
      </c>
      <c r="C190" s="20" t="s">
        <v>270</v>
      </c>
      <c r="D190" s="20">
        <v>20</v>
      </c>
      <c r="E190" s="20" t="s">
        <v>56</v>
      </c>
      <c r="F190" s="20">
        <v>553.77</v>
      </c>
      <c r="G190" s="20">
        <f t="shared" si="7"/>
        <v>11075.4</v>
      </c>
    </row>
    <row r="191" spans="1:7" ht="14.55" customHeight="1" x14ac:dyDescent="0.3">
      <c r="A191" s="18">
        <v>8</v>
      </c>
      <c r="B191" s="19">
        <v>44277</v>
      </c>
      <c r="C191" s="20" t="s">
        <v>22</v>
      </c>
      <c r="D191" s="20">
        <v>1000</v>
      </c>
      <c r="E191" s="20" t="s">
        <v>0</v>
      </c>
      <c r="F191" s="20">
        <v>2.66</v>
      </c>
      <c r="G191" s="20">
        <f t="shared" si="7"/>
        <v>2660</v>
      </c>
    </row>
    <row r="192" spans="1:7" ht="14.55" customHeight="1" x14ac:dyDescent="0.3">
      <c r="A192" s="18">
        <v>47</v>
      </c>
      <c r="B192" s="19">
        <v>44277</v>
      </c>
      <c r="C192" s="20" t="s">
        <v>23</v>
      </c>
      <c r="D192" s="20">
        <v>27</v>
      </c>
      <c r="E192" s="20" t="s">
        <v>0</v>
      </c>
      <c r="F192" s="20">
        <v>48.58</v>
      </c>
      <c r="G192" s="20">
        <f t="shared" si="7"/>
        <v>1311.6599999999999</v>
      </c>
    </row>
    <row r="193" spans="1:7" ht="14.55" customHeight="1" x14ac:dyDescent="0.3">
      <c r="A193" s="18">
        <v>705</v>
      </c>
      <c r="B193" s="19">
        <v>44277</v>
      </c>
      <c r="C193" s="20" t="s">
        <v>24</v>
      </c>
      <c r="D193" s="20">
        <v>2</v>
      </c>
      <c r="E193" s="20" t="s">
        <v>0</v>
      </c>
      <c r="F193" s="20">
        <v>5.08</v>
      </c>
      <c r="G193" s="20">
        <f t="shared" si="7"/>
        <v>10.16</v>
      </c>
    </row>
    <row r="194" spans="1:7" ht="14.55" customHeight="1" x14ac:dyDescent="0.3">
      <c r="A194" s="18">
        <v>33</v>
      </c>
      <c r="B194" s="19">
        <v>44277</v>
      </c>
      <c r="C194" s="20" t="s">
        <v>25</v>
      </c>
      <c r="D194" s="20">
        <v>0</v>
      </c>
      <c r="E194" s="20" t="s">
        <v>4</v>
      </c>
      <c r="F194" s="20">
        <v>26.89</v>
      </c>
      <c r="G194" s="20">
        <f t="shared" si="7"/>
        <v>0</v>
      </c>
    </row>
    <row r="195" spans="1:7" ht="14.55" customHeight="1" x14ac:dyDescent="0.3">
      <c r="A195" s="18">
        <v>34</v>
      </c>
      <c r="B195" s="19">
        <v>44277</v>
      </c>
      <c r="C195" s="20" t="s">
        <v>26</v>
      </c>
      <c r="D195" s="20">
        <v>32</v>
      </c>
      <c r="E195" s="20" t="s">
        <v>4</v>
      </c>
      <c r="F195" s="20">
        <v>10.3</v>
      </c>
      <c r="G195" s="20">
        <f t="shared" si="7"/>
        <v>329.6</v>
      </c>
    </row>
    <row r="196" spans="1:7" ht="14.55" customHeight="1" x14ac:dyDescent="0.3">
      <c r="A196" s="18">
        <v>35</v>
      </c>
      <c r="B196" s="19">
        <v>44277</v>
      </c>
      <c r="C196" s="20" t="s">
        <v>27</v>
      </c>
      <c r="D196" s="20">
        <v>0</v>
      </c>
      <c r="E196" s="20" t="s">
        <v>4</v>
      </c>
      <c r="F196" s="20">
        <v>18.649999999999999</v>
      </c>
      <c r="G196" s="20">
        <f t="shared" si="7"/>
        <v>0</v>
      </c>
    </row>
    <row r="197" spans="1:7" ht="14.55" customHeight="1" x14ac:dyDescent="0.3">
      <c r="A197" s="18">
        <v>1003</v>
      </c>
      <c r="B197" s="19">
        <v>44277</v>
      </c>
      <c r="C197" s="20" t="s">
        <v>28</v>
      </c>
      <c r="D197" s="20">
        <v>52</v>
      </c>
      <c r="E197" s="20" t="s">
        <v>0</v>
      </c>
      <c r="F197" s="20">
        <v>18.760000000000002</v>
      </c>
      <c r="G197" s="20">
        <f t="shared" si="7"/>
        <v>975.5200000000001</v>
      </c>
    </row>
    <row r="198" spans="1:7" ht="14.55" customHeight="1" x14ac:dyDescent="0.3">
      <c r="A198" s="18">
        <v>995</v>
      </c>
      <c r="B198" s="19">
        <v>44277</v>
      </c>
      <c r="C198" s="20" t="s">
        <v>29</v>
      </c>
      <c r="D198" s="20">
        <v>119</v>
      </c>
      <c r="E198" s="20" t="s">
        <v>0</v>
      </c>
      <c r="F198" s="20">
        <v>37.51</v>
      </c>
      <c r="G198" s="20">
        <f t="shared" si="7"/>
        <v>4463.6899999999996</v>
      </c>
    </row>
    <row r="199" spans="1:7" ht="14.55" customHeight="1" x14ac:dyDescent="0.3">
      <c r="A199" s="18">
        <v>114</v>
      </c>
      <c r="B199" s="19">
        <v>44277</v>
      </c>
      <c r="C199" s="20" t="s">
        <v>30</v>
      </c>
      <c r="D199" s="20">
        <v>0</v>
      </c>
      <c r="E199" s="20" t="s">
        <v>4</v>
      </c>
      <c r="F199" s="20">
        <v>533.77</v>
      </c>
      <c r="G199" s="20">
        <f t="shared" si="7"/>
        <v>0</v>
      </c>
    </row>
    <row r="200" spans="1:7" ht="14.55" customHeight="1" x14ac:dyDescent="0.3">
      <c r="A200" s="18"/>
      <c r="B200" s="19"/>
      <c r="C200" s="20" t="s">
        <v>271</v>
      </c>
      <c r="D200" s="20">
        <v>32</v>
      </c>
      <c r="E200" s="20" t="s">
        <v>0</v>
      </c>
      <c r="F200" s="20"/>
      <c r="G200" s="20"/>
    </row>
    <row r="201" spans="1:7" ht="14.55" customHeight="1" x14ac:dyDescent="0.3">
      <c r="A201" s="18"/>
      <c r="B201" s="19"/>
      <c r="C201" s="20" t="s">
        <v>272</v>
      </c>
      <c r="D201" s="20">
        <v>24</v>
      </c>
      <c r="E201" s="20" t="s">
        <v>0</v>
      </c>
      <c r="F201" s="20"/>
      <c r="G201" s="20"/>
    </row>
    <row r="202" spans="1:7" ht="14.55" customHeight="1" x14ac:dyDescent="0.3">
      <c r="A202" s="18"/>
      <c r="B202" s="19"/>
      <c r="C202" s="20" t="s">
        <v>273</v>
      </c>
      <c r="D202" s="20">
        <v>13</v>
      </c>
      <c r="E202" s="20" t="s">
        <v>0</v>
      </c>
      <c r="F202" s="20"/>
      <c r="G202" s="20"/>
    </row>
    <row r="203" spans="1:7" ht="14.55" customHeight="1" x14ac:dyDescent="0.3">
      <c r="A203" s="18"/>
      <c r="B203" s="19"/>
      <c r="C203" s="20" t="s">
        <v>275</v>
      </c>
      <c r="D203" s="20">
        <v>100</v>
      </c>
      <c r="E203" s="20" t="s">
        <v>0</v>
      </c>
      <c r="F203" s="20"/>
      <c r="G203" s="20"/>
    </row>
    <row r="204" spans="1:7" ht="14.55" customHeight="1" x14ac:dyDescent="0.3">
      <c r="A204" s="18"/>
      <c r="B204" s="19"/>
      <c r="C204" s="20" t="s">
        <v>274</v>
      </c>
      <c r="D204" s="20">
        <v>2500</v>
      </c>
      <c r="E204" s="20" t="s">
        <v>0</v>
      </c>
      <c r="F204" s="20"/>
      <c r="G204" s="20"/>
    </row>
    <row r="205" spans="1:7" ht="14.55" customHeight="1" x14ac:dyDescent="0.3">
      <c r="A205" s="18">
        <v>21</v>
      </c>
      <c r="B205" s="19">
        <v>44277</v>
      </c>
      <c r="C205" s="20" t="s">
        <v>31</v>
      </c>
      <c r="D205" s="20">
        <v>11</v>
      </c>
      <c r="E205" s="20" t="s">
        <v>4</v>
      </c>
      <c r="F205" s="20">
        <v>320.95999999999998</v>
      </c>
      <c r="G205" s="20">
        <f t="shared" si="7"/>
        <v>3530.56</v>
      </c>
    </row>
    <row r="206" spans="1:7" ht="14.55" customHeight="1" x14ac:dyDescent="0.3">
      <c r="A206" s="18">
        <v>105</v>
      </c>
      <c r="B206" s="19">
        <v>44277</v>
      </c>
      <c r="C206" s="20" t="s">
        <v>89</v>
      </c>
      <c r="D206" s="20">
        <v>8</v>
      </c>
      <c r="E206" s="20" t="s">
        <v>0</v>
      </c>
      <c r="F206" s="20">
        <v>188.98</v>
      </c>
      <c r="G206" s="20">
        <f t="shared" si="7"/>
        <v>1511.84</v>
      </c>
    </row>
    <row r="207" spans="1:7" ht="14.55" customHeight="1" x14ac:dyDescent="0.3">
      <c r="A207" s="18">
        <v>695</v>
      </c>
      <c r="B207" s="19">
        <v>44277</v>
      </c>
      <c r="C207" s="20" t="s">
        <v>32</v>
      </c>
      <c r="D207" s="20">
        <v>0</v>
      </c>
      <c r="E207" s="20" t="s">
        <v>0</v>
      </c>
      <c r="F207" s="20">
        <v>9.25</v>
      </c>
      <c r="G207" s="20">
        <f t="shared" si="7"/>
        <v>0</v>
      </c>
    </row>
    <row r="208" spans="1:7" ht="14.55" customHeight="1" x14ac:dyDescent="0.3">
      <c r="A208" s="18">
        <v>257</v>
      </c>
      <c r="B208" s="19">
        <v>44277</v>
      </c>
      <c r="C208" s="20" t="s">
        <v>33</v>
      </c>
      <c r="D208" s="20">
        <v>76</v>
      </c>
      <c r="E208" s="20" t="s">
        <v>0</v>
      </c>
      <c r="F208" s="20">
        <v>1193.8699999999999</v>
      </c>
      <c r="G208" s="20">
        <f t="shared" si="7"/>
        <v>90734.12</v>
      </c>
    </row>
    <row r="209" spans="1:8" ht="14.55" customHeight="1" x14ac:dyDescent="0.3">
      <c r="A209" s="18">
        <v>110</v>
      </c>
      <c r="B209" s="19">
        <v>44277</v>
      </c>
      <c r="C209" s="20" t="s">
        <v>34</v>
      </c>
      <c r="D209" s="20">
        <v>2178</v>
      </c>
      <c r="E209" s="20" t="s">
        <v>0</v>
      </c>
      <c r="F209" s="20">
        <v>1.82</v>
      </c>
      <c r="G209" s="20">
        <f t="shared" si="7"/>
        <v>3963.96</v>
      </c>
    </row>
    <row r="210" spans="1:8" ht="14.55" customHeight="1" x14ac:dyDescent="0.3">
      <c r="A210" s="18">
        <v>988</v>
      </c>
      <c r="B210" s="19">
        <v>44277</v>
      </c>
      <c r="C210" s="20" t="s">
        <v>158</v>
      </c>
      <c r="D210" s="20">
        <v>1836</v>
      </c>
      <c r="E210" s="20" t="s">
        <v>0</v>
      </c>
      <c r="F210" s="20">
        <v>5.57</v>
      </c>
      <c r="G210" s="20">
        <f t="shared" si="7"/>
        <v>10226.52</v>
      </c>
    </row>
    <row r="211" spans="1:8" ht="14.55" customHeight="1" x14ac:dyDescent="0.3">
      <c r="A211" s="18">
        <v>101</v>
      </c>
      <c r="B211" s="19">
        <v>44277</v>
      </c>
      <c r="C211" s="20" t="s">
        <v>36</v>
      </c>
      <c r="D211" s="20">
        <v>21</v>
      </c>
      <c r="E211" s="20" t="s">
        <v>0</v>
      </c>
      <c r="F211" s="20">
        <v>197.45</v>
      </c>
      <c r="G211" s="20">
        <f t="shared" si="7"/>
        <v>4146.45</v>
      </c>
    </row>
    <row r="212" spans="1:8" ht="14.55" customHeight="1" x14ac:dyDescent="0.3">
      <c r="A212" s="18">
        <v>102</v>
      </c>
      <c r="B212" s="19">
        <v>44277</v>
      </c>
      <c r="C212" s="20" t="s">
        <v>35</v>
      </c>
      <c r="D212" s="20">
        <v>58</v>
      </c>
      <c r="E212" s="20" t="s">
        <v>0</v>
      </c>
      <c r="F212" s="20">
        <v>291.99</v>
      </c>
      <c r="G212" s="20">
        <f t="shared" si="7"/>
        <v>16935.420000000002</v>
      </c>
    </row>
    <row r="213" spans="1:8" ht="14.55" customHeight="1" x14ac:dyDescent="0.3">
      <c r="A213" s="18">
        <v>967</v>
      </c>
      <c r="B213" s="19">
        <v>44277</v>
      </c>
      <c r="C213" s="20" t="s">
        <v>37</v>
      </c>
      <c r="D213" s="20">
        <v>3</v>
      </c>
      <c r="E213" s="20" t="s">
        <v>3</v>
      </c>
      <c r="F213" s="20">
        <v>320.95999999999998</v>
      </c>
      <c r="G213" s="20">
        <f t="shared" si="7"/>
        <v>962.87999999999988</v>
      </c>
    </row>
    <row r="214" spans="1:8" ht="14.55" customHeight="1" x14ac:dyDescent="0.3">
      <c r="A214" s="18">
        <v>641</v>
      </c>
      <c r="B214" s="19">
        <v>44277</v>
      </c>
      <c r="C214" s="20" t="s">
        <v>39</v>
      </c>
      <c r="D214" s="20">
        <v>5</v>
      </c>
      <c r="E214" s="20" t="s">
        <v>38</v>
      </c>
      <c r="F214" s="20">
        <v>0</v>
      </c>
      <c r="G214" s="20">
        <f t="shared" si="7"/>
        <v>0</v>
      </c>
    </row>
    <row r="215" spans="1:8" ht="14.55" customHeight="1" x14ac:dyDescent="0.3">
      <c r="A215" s="18">
        <v>44</v>
      </c>
      <c r="B215" s="19">
        <v>44277</v>
      </c>
      <c r="C215" s="20" t="s">
        <v>40</v>
      </c>
      <c r="D215" s="20">
        <v>5</v>
      </c>
      <c r="E215" s="20" t="s">
        <v>0</v>
      </c>
      <c r="F215" s="20">
        <v>0</v>
      </c>
      <c r="G215" s="20">
        <f t="shared" si="7"/>
        <v>0</v>
      </c>
    </row>
    <row r="216" spans="1:8" ht="14.55" customHeight="1" x14ac:dyDescent="0.3">
      <c r="A216" s="18">
        <v>1221</v>
      </c>
      <c r="B216" s="19">
        <v>44277</v>
      </c>
      <c r="C216" s="20" t="s">
        <v>41</v>
      </c>
      <c r="D216" s="20">
        <v>106</v>
      </c>
      <c r="E216" s="20" t="s">
        <v>4</v>
      </c>
      <c r="F216" s="20">
        <v>38.75</v>
      </c>
      <c r="G216" s="20">
        <f t="shared" si="7"/>
        <v>4107.5</v>
      </c>
    </row>
    <row r="217" spans="1:8" ht="14.55" customHeight="1" x14ac:dyDescent="0.3">
      <c r="A217" s="18">
        <v>561</v>
      </c>
      <c r="B217" s="19">
        <v>44277</v>
      </c>
      <c r="C217" s="20" t="s">
        <v>42</v>
      </c>
      <c r="D217" s="20">
        <v>10</v>
      </c>
      <c r="E217" s="20" t="s">
        <v>0</v>
      </c>
      <c r="F217" s="20">
        <v>0</v>
      </c>
      <c r="G217" s="20">
        <f t="shared" si="7"/>
        <v>0</v>
      </c>
    </row>
    <row r="218" spans="1:8" ht="14.55" customHeight="1" x14ac:dyDescent="0.3">
      <c r="A218" s="18">
        <v>109</v>
      </c>
      <c r="B218" s="19">
        <v>44277</v>
      </c>
      <c r="C218" s="20" t="s">
        <v>43</v>
      </c>
      <c r="D218" s="20">
        <v>240</v>
      </c>
      <c r="E218" s="20" t="s">
        <v>17</v>
      </c>
      <c r="F218" s="20">
        <v>0</v>
      </c>
      <c r="G218" s="20">
        <f t="shared" si="7"/>
        <v>0</v>
      </c>
    </row>
    <row r="219" spans="1:8" ht="14.55" customHeight="1" x14ac:dyDescent="0.3">
      <c r="A219" s="18">
        <v>108</v>
      </c>
      <c r="B219" s="19">
        <v>44277</v>
      </c>
      <c r="C219" s="20" t="s">
        <v>44</v>
      </c>
      <c r="D219" s="20">
        <v>17</v>
      </c>
      <c r="E219" s="20" t="s">
        <v>4</v>
      </c>
      <c r="F219" s="20">
        <v>0</v>
      </c>
      <c r="G219" s="20">
        <f t="shared" si="7"/>
        <v>0</v>
      </c>
    </row>
    <row r="220" spans="1:8" ht="14.55" customHeight="1" x14ac:dyDescent="0.3">
      <c r="A220" s="18">
        <v>107</v>
      </c>
      <c r="B220" s="19">
        <v>44277</v>
      </c>
      <c r="C220" s="20" t="s">
        <v>45</v>
      </c>
      <c r="D220" s="20">
        <v>23</v>
      </c>
      <c r="E220" s="20" t="s">
        <v>3</v>
      </c>
      <c r="F220" s="20">
        <v>0</v>
      </c>
      <c r="G220" s="20">
        <f t="shared" si="7"/>
        <v>0</v>
      </c>
    </row>
    <row r="221" spans="1:8" ht="14.55" customHeight="1" x14ac:dyDescent="0.3">
      <c r="A221" s="18">
        <v>313</v>
      </c>
      <c r="B221" s="19">
        <v>44277</v>
      </c>
      <c r="C221" s="20" t="s">
        <v>46</v>
      </c>
      <c r="D221" s="20">
        <v>37</v>
      </c>
      <c r="E221" s="20" t="s">
        <v>0</v>
      </c>
      <c r="F221" s="20">
        <v>0</v>
      </c>
      <c r="G221" s="20">
        <f t="shared" si="7"/>
        <v>0</v>
      </c>
      <c r="H221" s="11"/>
    </row>
    <row r="222" spans="1:8" ht="14.55" customHeight="1" x14ac:dyDescent="0.3">
      <c r="A222" s="18">
        <v>1495</v>
      </c>
      <c r="B222" s="19">
        <v>44461</v>
      </c>
      <c r="C222" s="20" t="s">
        <v>196</v>
      </c>
      <c r="D222" s="20">
        <v>1</v>
      </c>
      <c r="E222" s="20" t="s">
        <v>0</v>
      </c>
      <c r="F222" s="20">
        <v>20250</v>
      </c>
      <c r="G222" s="20">
        <f t="shared" si="7"/>
        <v>20250</v>
      </c>
      <c r="H222" s="11"/>
    </row>
    <row r="223" spans="1:8" ht="14.55" customHeight="1" x14ac:dyDescent="0.3">
      <c r="A223" s="18">
        <v>314</v>
      </c>
      <c r="B223" s="19">
        <v>42201</v>
      </c>
      <c r="C223" s="18" t="s">
        <v>74</v>
      </c>
      <c r="D223" s="20">
        <v>5</v>
      </c>
      <c r="E223" s="20" t="s">
        <v>0</v>
      </c>
      <c r="F223" s="22">
        <v>0</v>
      </c>
      <c r="G223" s="20">
        <f t="shared" si="7"/>
        <v>0</v>
      </c>
    </row>
    <row r="224" spans="1:8" ht="14.55" customHeight="1" x14ac:dyDescent="0.3">
      <c r="A224" s="18">
        <v>315</v>
      </c>
      <c r="B224" s="19">
        <v>42201</v>
      </c>
      <c r="C224" s="18" t="s">
        <v>75</v>
      </c>
      <c r="D224" s="20">
        <v>19</v>
      </c>
      <c r="E224" s="20" t="s">
        <v>0</v>
      </c>
      <c r="F224" s="22">
        <v>0</v>
      </c>
      <c r="G224" s="20">
        <f t="shared" si="7"/>
        <v>0</v>
      </c>
    </row>
    <row r="225" spans="1:7" ht="14.55" customHeight="1" x14ac:dyDescent="0.3">
      <c r="A225" s="18">
        <v>316</v>
      </c>
      <c r="B225" s="19">
        <v>42201</v>
      </c>
      <c r="C225" s="18" t="s">
        <v>76</v>
      </c>
      <c r="D225" s="20">
        <v>55</v>
      </c>
      <c r="E225" s="20" t="s">
        <v>0</v>
      </c>
      <c r="F225" s="22">
        <v>0</v>
      </c>
      <c r="G225" s="20">
        <f t="shared" si="7"/>
        <v>0</v>
      </c>
    </row>
    <row r="226" spans="1:7" ht="14.55" customHeight="1" x14ac:dyDescent="0.3">
      <c r="A226" s="18">
        <v>317</v>
      </c>
      <c r="B226" s="19">
        <v>42201</v>
      </c>
      <c r="C226" s="18" t="s">
        <v>77</v>
      </c>
      <c r="D226" s="20">
        <v>1</v>
      </c>
      <c r="E226" s="20" t="s">
        <v>0</v>
      </c>
      <c r="F226" s="22">
        <v>0</v>
      </c>
      <c r="G226" s="20">
        <f t="shared" si="7"/>
        <v>0</v>
      </c>
    </row>
    <row r="227" spans="1:7" ht="14.55" customHeight="1" x14ac:dyDescent="0.3">
      <c r="A227" s="18">
        <v>318</v>
      </c>
      <c r="B227" s="19">
        <v>42201</v>
      </c>
      <c r="C227" s="18" t="s">
        <v>78</v>
      </c>
      <c r="D227" s="20">
        <v>62</v>
      </c>
      <c r="E227" s="20" t="s">
        <v>0</v>
      </c>
      <c r="F227" s="22">
        <v>0</v>
      </c>
      <c r="G227" s="20">
        <f t="shared" si="7"/>
        <v>0</v>
      </c>
    </row>
    <row r="228" spans="1:7" ht="14.55" customHeight="1" x14ac:dyDescent="0.3">
      <c r="A228" s="18">
        <v>319</v>
      </c>
      <c r="B228" s="19">
        <v>42201</v>
      </c>
      <c r="C228" s="18" t="s">
        <v>79</v>
      </c>
      <c r="D228" s="20">
        <v>1</v>
      </c>
      <c r="E228" s="20" t="s">
        <v>0</v>
      </c>
      <c r="F228" s="22">
        <v>0</v>
      </c>
      <c r="G228" s="20">
        <f t="shared" si="7"/>
        <v>0</v>
      </c>
    </row>
    <row r="229" spans="1:7" ht="14.55" customHeight="1" x14ac:dyDescent="0.3">
      <c r="A229" s="18">
        <v>322</v>
      </c>
      <c r="B229" s="19">
        <v>42201</v>
      </c>
      <c r="C229" s="18" t="s">
        <v>80</v>
      </c>
      <c r="D229" s="20">
        <v>59</v>
      </c>
      <c r="E229" s="20" t="s">
        <v>0</v>
      </c>
      <c r="F229" s="22">
        <v>0</v>
      </c>
      <c r="G229" s="20">
        <f t="shared" si="7"/>
        <v>0</v>
      </c>
    </row>
    <row r="230" spans="1:7" ht="14.55" customHeight="1" x14ac:dyDescent="0.3">
      <c r="A230" s="18">
        <v>324</v>
      </c>
      <c r="B230" s="19">
        <v>42201</v>
      </c>
      <c r="C230" s="18" t="s">
        <v>81</v>
      </c>
      <c r="D230" s="20">
        <v>76</v>
      </c>
      <c r="E230" s="20" t="s">
        <v>0</v>
      </c>
      <c r="F230" s="22">
        <v>0</v>
      </c>
      <c r="G230" s="20">
        <f t="shared" si="7"/>
        <v>0</v>
      </c>
    </row>
    <row r="231" spans="1:7" ht="14.55" customHeight="1" x14ac:dyDescent="0.3">
      <c r="A231" s="18">
        <v>325</v>
      </c>
      <c r="B231" s="19">
        <v>42201</v>
      </c>
      <c r="C231" s="18" t="s">
        <v>82</v>
      </c>
      <c r="D231" s="20">
        <v>21</v>
      </c>
      <c r="E231" s="20" t="s">
        <v>0</v>
      </c>
      <c r="F231" s="22">
        <v>0</v>
      </c>
      <c r="G231" s="20">
        <f t="shared" si="7"/>
        <v>0</v>
      </c>
    </row>
    <row r="232" spans="1:7" ht="14.55" customHeight="1" x14ac:dyDescent="0.3">
      <c r="A232" s="18">
        <v>326</v>
      </c>
      <c r="B232" s="19">
        <v>42201</v>
      </c>
      <c r="C232" s="18" t="s">
        <v>83</v>
      </c>
      <c r="D232" s="20">
        <v>156</v>
      </c>
      <c r="E232" s="20" t="s">
        <v>0</v>
      </c>
      <c r="F232" s="22">
        <v>0</v>
      </c>
      <c r="G232" s="20">
        <f t="shared" si="7"/>
        <v>0</v>
      </c>
    </row>
    <row r="233" spans="1:7" ht="14.55" customHeight="1" x14ac:dyDescent="0.3">
      <c r="A233" s="23"/>
      <c r="B233" s="19">
        <v>42201</v>
      </c>
      <c r="C233" s="18" t="s">
        <v>84</v>
      </c>
      <c r="D233" s="20">
        <v>125</v>
      </c>
      <c r="E233" s="20" t="s">
        <v>0</v>
      </c>
      <c r="F233" s="22">
        <v>0</v>
      </c>
      <c r="G233" s="20">
        <f t="shared" si="7"/>
        <v>0</v>
      </c>
    </row>
    <row r="234" spans="1:7" ht="14.55" customHeight="1" x14ac:dyDescent="0.3">
      <c r="A234" s="23"/>
      <c r="B234" s="19">
        <v>44456</v>
      </c>
      <c r="C234" s="18" t="s">
        <v>245</v>
      </c>
      <c r="D234" s="20">
        <v>250</v>
      </c>
      <c r="E234" s="20" t="s">
        <v>0</v>
      </c>
      <c r="F234" s="22">
        <v>1200</v>
      </c>
      <c r="G234" s="20">
        <f t="shared" si="7"/>
        <v>300000</v>
      </c>
    </row>
    <row r="235" spans="1:7" ht="14.55" customHeight="1" x14ac:dyDescent="0.3">
      <c r="A235" s="21">
        <v>1114</v>
      </c>
      <c r="B235" s="19">
        <v>44141</v>
      </c>
      <c r="C235" s="18" t="s">
        <v>139</v>
      </c>
      <c r="D235" s="20">
        <v>20</v>
      </c>
      <c r="E235" s="20" t="s">
        <v>140</v>
      </c>
      <c r="F235" s="22">
        <v>590</v>
      </c>
      <c r="G235" s="20">
        <f t="shared" si="7"/>
        <v>11800</v>
      </c>
    </row>
    <row r="236" spans="1:7" ht="14.55" customHeight="1" x14ac:dyDescent="0.3">
      <c r="A236" s="21">
        <v>1139</v>
      </c>
      <c r="B236" s="19">
        <v>44141</v>
      </c>
      <c r="C236" s="18" t="s">
        <v>141</v>
      </c>
      <c r="D236" s="20">
        <v>21</v>
      </c>
      <c r="E236" s="20" t="s">
        <v>140</v>
      </c>
      <c r="F236" s="22">
        <v>737.5</v>
      </c>
      <c r="G236" s="20">
        <f t="shared" si="7"/>
        <v>15487.5</v>
      </c>
    </row>
    <row r="237" spans="1:7" ht="14.55" customHeight="1" x14ac:dyDescent="0.3">
      <c r="A237" s="18">
        <v>290</v>
      </c>
      <c r="B237" s="19">
        <v>44167</v>
      </c>
      <c r="C237" s="18" t="s">
        <v>69</v>
      </c>
      <c r="D237" s="20">
        <v>142</v>
      </c>
      <c r="E237" s="20" t="s">
        <v>56</v>
      </c>
      <c r="F237" s="20">
        <v>482.62</v>
      </c>
      <c r="G237" s="20">
        <f t="shared" ref="G237:G247" si="8">D237*F237</f>
        <v>68532.039999999994</v>
      </c>
    </row>
    <row r="238" spans="1:7" ht="14.55" customHeight="1" x14ac:dyDescent="0.3">
      <c r="A238" s="21">
        <v>1180</v>
      </c>
      <c r="B238" s="19">
        <v>44204</v>
      </c>
      <c r="C238" s="18" t="s">
        <v>142</v>
      </c>
      <c r="D238" s="20">
        <v>332</v>
      </c>
      <c r="E238" s="20" t="s">
        <v>0</v>
      </c>
      <c r="F238" s="22">
        <v>82</v>
      </c>
      <c r="G238" s="20">
        <f t="shared" si="8"/>
        <v>27224</v>
      </c>
    </row>
    <row r="239" spans="1:7" ht="14.55" customHeight="1" x14ac:dyDescent="0.3">
      <c r="A239" s="21">
        <v>1181</v>
      </c>
      <c r="B239" s="19">
        <v>44204</v>
      </c>
      <c r="C239" s="18" t="s">
        <v>143</v>
      </c>
      <c r="D239" s="20">
        <v>332</v>
      </c>
      <c r="E239" s="20" t="s">
        <v>0</v>
      </c>
      <c r="F239" s="22">
        <v>26</v>
      </c>
      <c r="G239" s="20">
        <f t="shared" si="8"/>
        <v>8632</v>
      </c>
    </row>
    <row r="240" spans="1:7" ht="14.55" customHeight="1" x14ac:dyDescent="0.3">
      <c r="A240" s="21">
        <v>1183</v>
      </c>
      <c r="B240" s="19">
        <v>44204</v>
      </c>
      <c r="C240" s="18" t="s">
        <v>145</v>
      </c>
      <c r="D240" s="20">
        <v>332</v>
      </c>
      <c r="E240" s="20" t="s">
        <v>0</v>
      </c>
      <c r="F240" s="22">
        <v>11</v>
      </c>
      <c r="G240" s="20">
        <f t="shared" si="8"/>
        <v>3652</v>
      </c>
    </row>
    <row r="241" spans="1:7" ht="14.55" customHeight="1" x14ac:dyDescent="0.3">
      <c r="A241" s="21">
        <v>1182</v>
      </c>
      <c r="B241" s="19">
        <v>44204</v>
      </c>
      <c r="C241" s="18" t="s">
        <v>144</v>
      </c>
      <c r="D241" s="20">
        <v>996</v>
      </c>
      <c r="E241" s="20" t="s">
        <v>0</v>
      </c>
      <c r="F241" s="22">
        <v>7</v>
      </c>
      <c r="G241" s="20">
        <f t="shared" si="8"/>
        <v>6972</v>
      </c>
    </row>
    <row r="242" spans="1:7" ht="14.55" customHeight="1" x14ac:dyDescent="0.3">
      <c r="A242" s="21">
        <v>1193</v>
      </c>
      <c r="B242" s="19">
        <v>44183</v>
      </c>
      <c r="C242" s="18" t="s">
        <v>159</v>
      </c>
      <c r="D242" s="20">
        <v>8</v>
      </c>
      <c r="E242" s="20" t="s">
        <v>160</v>
      </c>
      <c r="F242" s="22">
        <v>2360</v>
      </c>
      <c r="G242" s="20">
        <f t="shared" si="8"/>
        <v>18880</v>
      </c>
    </row>
    <row r="243" spans="1:7" ht="14.55" customHeight="1" x14ac:dyDescent="0.3">
      <c r="A243" s="21">
        <v>1192</v>
      </c>
      <c r="B243" s="19">
        <v>44183</v>
      </c>
      <c r="C243" s="18" t="s">
        <v>146</v>
      </c>
      <c r="D243" s="20">
        <v>0</v>
      </c>
      <c r="E243" s="20" t="s">
        <v>0</v>
      </c>
      <c r="F243" s="22">
        <v>2360</v>
      </c>
      <c r="G243" s="20">
        <f t="shared" si="8"/>
        <v>0</v>
      </c>
    </row>
    <row r="244" spans="1:7" ht="14.55" customHeight="1" x14ac:dyDescent="0.3">
      <c r="A244" s="21">
        <v>1189</v>
      </c>
      <c r="B244" s="19">
        <v>44183</v>
      </c>
      <c r="C244" s="18" t="s">
        <v>147</v>
      </c>
      <c r="D244" s="20">
        <v>9</v>
      </c>
      <c r="E244" s="20" t="s">
        <v>0</v>
      </c>
      <c r="F244" s="22">
        <v>501.5</v>
      </c>
      <c r="G244" s="20">
        <f t="shared" si="8"/>
        <v>4513.5</v>
      </c>
    </row>
    <row r="245" spans="1:7" ht="14.55" customHeight="1" x14ac:dyDescent="0.3">
      <c r="A245" s="21">
        <v>1191</v>
      </c>
      <c r="B245" s="19">
        <v>44183</v>
      </c>
      <c r="C245" s="18" t="s">
        <v>148</v>
      </c>
      <c r="D245" s="20">
        <v>18</v>
      </c>
      <c r="E245" s="20" t="s">
        <v>0</v>
      </c>
      <c r="F245" s="22">
        <v>147.5</v>
      </c>
      <c r="G245" s="20">
        <f t="shared" si="8"/>
        <v>2655</v>
      </c>
    </row>
    <row r="246" spans="1:7" ht="14.55" customHeight="1" x14ac:dyDescent="0.3">
      <c r="A246" s="21">
        <v>1190</v>
      </c>
      <c r="B246" s="19">
        <v>44183</v>
      </c>
      <c r="C246" s="18" t="s">
        <v>149</v>
      </c>
      <c r="D246" s="20">
        <v>14</v>
      </c>
      <c r="E246" s="20" t="s">
        <v>0</v>
      </c>
      <c r="F246" s="22">
        <v>531</v>
      </c>
      <c r="G246" s="20">
        <f t="shared" si="8"/>
        <v>7434</v>
      </c>
    </row>
    <row r="247" spans="1:7" ht="14.55" customHeight="1" x14ac:dyDescent="0.3">
      <c r="A247" s="21">
        <v>1188</v>
      </c>
      <c r="B247" s="19">
        <v>44183</v>
      </c>
      <c r="C247" s="18" t="s">
        <v>150</v>
      </c>
      <c r="D247" s="20">
        <v>12</v>
      </c>
      <c r="E247" s="20" t="s">
        <v>0</v>
      </c>
      <c r="F247" s="22">
        <v>2242</v>
      </c>
      <c r="G247" s="20">
        <f t="shared" si="8"/>
        <v>26904</v>
      </c>
    </row>
    <row r="248" spans="1:7" ht="17.399999999999999" x14ac:dyDescent="0.3">
      <c r="A248" s="55" t="s">
        <v>72</v>
      </c>
      <c r="B248" s="55"/>
      <c r="C248" s="55"/>
      <c r="D248" s="55"/>
      <c r="E248" s="55"/>
      <c r="F248" s="24" t="s">
        <v>88</v>
      </c>
      <c r="G248" s="25">
        <f>SUM(G6:G247)</f>
        <v>3318168.560000001</v>
      </c>
    </row>
    <row r="249" spans="1:7" ht="17.399999999999999" x14ac:dyDescent="0.3">
      <c r="A249" s="26"/>
      <c r="B249" s="17"/>
      <c r="C249" s="17"/>
      <c r="D249" s="17"/>
      <c r="E249" s="17"/>
      <c r="F249" s="27"/>
      <c r="G249" s="28"/>
    </row>
    <row r="250" spans="1:7" ht="17.399999999999999" x14ac:dyDescent="0.3">
      <c r="A250" s="39"/>
      <c r="B250" s="17"/>
      <c r="C250" s="17"/>
      <c r="D250" s="17"/>
      <c r="E250" s="17"/>
      <c r="F250" s="27"/>
      <c r="G250" s="28"/>
    </row>
    <row r="251" spans="1:7" ht="17.399999999999999" x14ac:dyDescent="0.3">
      <c r="A251" s="39"/>
      <c r="B251" s="17"/>
      <c r="C251" s="17"/>
      <c r="D251" s="17"/>
      <c r="E251" s="17"/>
      <c r="F251" s="27"/>
      <c r="G251" s="28"/>
    </row>
    <row r="252" spans="1:7" ht="17.399999999999999" x14ac:dyDescent="0.3">
      <c r="A252" s="45" t="s">
        <v>262</v>
      </c>
      <c r="B252" s="45"/>
      <c r="C252" s="17"/>
      <c r="D252" s="17" t="s">
        <v>261</v>
      </c>
      <c r="E252" s="17"/>
      <c r="F252" s="27"/>
      <c r="G252" s="28"/>
    </row>
    <row r="253" spans="1:7" ht="17.399999999999999" x14ac:dyDescent="0.3">
      <c r="A253" s="44" t="s">
        <v>93</v>
      </c>
      <c r="B253" s="45"/>
      <c r="C253" s="29"/>
      <c r="D253" s="26" t="s">
        <v>94</v>
      </c>
      <c r="E253" s="29"/>
      <c r="F253" s="29"/>
      <c r="G253" s="40"/>
    </row>
    <row r="254" spans="1:7" ht="17.399999999999999" x14ac:dyDescent="0.3">
      <c r="A254" s="42" t="s">
        <v>151</v>
      </c>
      <c r="B254" s="43"/>
      <c r="C254" s="30"/>
      <c r="D254" s="31" t="s">
        <v>242</v>
      </c>
      <c r="E254" s="30"/>
      <c r="F254" s="32"/>
      <c r="G254" s="32"/>
    </row>
    <row r="255" spans="1:7" ht="17.399999999999999" x14ac:dyDescent="0.3">
      <c r="A255" s="44" t="s">
        <v>152</v>
      </c>
      <c r="B255" s="45"/>
      <c r="C255" s="26"/>
      <c r="D255" s="26" t="s">
        <v>153</v>
      </c>
      <c r="E255" s="26"/>
      <c r="F255" s="26"/>
      <c r="G255" s="39"/>
    </row>
    <row r="256" spans="1:7" ht="17.399999999999999" x14ac:dyDescent="0.3">
      <c r="A256" s="42"/>
      <c r="B256" s="43"/>
      <c r="C256" s="32"/>
      <c r="D256" s="31"/>
      <c r="E256" s="31"/>
      <c r="F256" s="31"/>
      <c r="G256" s="32"/>
    </row>
    <row r="257" spans="1:7" ht="17.399999999999999" x14ac:dyDescent="0.3">
      <c r="A257" s="37"/>
      <c r="B257" s="38"/>
      <c r="C257" s="32"/>
      <c r="D257" s="38"/>
      <c r="E257" s="38"/>
      <c r="F257" s="38"/>
      <c r="G257" s="32"/>
    </row>
    <row r="258" spans="1:7" ht="17.399999999999999" x14ac:dyDescent="0.3">
      <c r="A258" s="44"/>
      <c r="B258" s="45"/>
      <c r="C258" s="26" t="s">
        <v>263</v>
      </c>
      <c r="D258" s="26"/>
      <c r="E258" s="26"/>
      <c r="F258" s="26"/>
      <c r="G258" s="32"/>
    </row>
    <row r="259" spans="1:7" ht="17.399999999999999" x14ac:dyDescent="0.3">
      <c r="A259" s="26"/>
      <c r="B259" s="31"/>
      <c r="C259" s="26" t="s">
        <v>161</v>
      </c>
      <c r="D259" s="26"/>
      <c r="E259" s="32"/>
      <c r="F259" s="32"/>
      <c r="G259" s="32"/>
    </row>
    <row r="260" spans="1:7" ht="17.399999999999999" x14ac:dyDescent="0.3">
      <c r="A260" s="42"/>
      <c r="B260" s="43"/>
      <c r="C260" s="33" t="s">
        <v>162</v>
      </c>
      <c r="D260" s="26"/>
      <c r="E260" s="26"/>
      <c r="F260" s="26"/>
      <c r="G260" s="39"/>
    </row>
    <row r="261" spans="1:7" ht="17.399999999999999" x14ac:dyDescent="0.3">
      <c r="A261" s="44"/>
      <c r="B261" s="45"/>
      <c r="C261" s="26" t="s">
        <v>163</v>
      </c>
      <c r="D261" s="31"/>
      <c r="E261" s="31"/>
      <c r="F261" s="31"/>
      <c r="G261" s="38"/>
    </row>
    <row r="262" spans="1:7" ht="17.399999999999999" x14ac:dyDescent="0.3">
      <c r="A262" s="34"/>
      <c r="B262" s="32"/>
      <c r="C262" s="26"/>
      <c r="D262" s="26"/>
      <c r="E262" s="26"/>
      <c r="F262" s="26"/>
      <c r="G262" s="39"/>
    </row>
    <row r="263" spans="1:7" ht="18" x14ac:dyDescent="0.35">
      <c r="A263" s="35"/>
      <c r="B263" s="36"/>
      <c r="C263" s="32"/>
      <c r="D263" s="26"/>
      <c r="E263" s="32"/>
      <c r="F263" s="32"/>
      <c r="G263" s="32"/>
    </row>
    <row r="264" spans="1:7" ht="17.399999999999999" x14ac:dyDescent="0.3">
      <c r="A264" s="34"/>
      <c r="B264" s="26"/>
      <c r="C264" s="26"/>
      <c r="D264" s="26"/>
      <c r="E264" s="26"/>
      <c r="F264" s="26"/>
      <c r="G264" s="39"/>
    </row>
    <row r="265" spans="1:7" ht="17.399999999999999" x14ac:dyDescent="0.3">
      <c r="A265" s="34"/>
      <c r="B265" s="26"/>
      <c r="C265" s="26"/>
      <c r="D265" s="26"/>
      <c r="E265" s="26"/>
      <c r="F265" s="26"/>
      <c r="G265" s="39"/>
    </row>
    <row r="266" spans="1:7" ht="17.399999999999999" x14ac:dyDescent="0.3">
      <c r="A266" s="34"/>
      <c r="B266" s="26"/>
      <c r="C266" s="26"/>
      <c r="D266" s="26"/>
      <c r="E266" s="26"/>
      <c r="F266" s="26"/>
      <c r="G266" s="39"/>
    </row>
    <row r="267" spans="1:7" ht="17.399999999999999" x14ac:dyDescent="0.3">
      <c r="A267" s="34"/>
      <c r="B267" s="36"/>
      <c r="C267" s="32"/>
      <c r="D267" s="26"/>
      <c r="E267" s="32"/>
      <c r="F267" s="32"/>
      <c r="G267" s="32"/>
    </row>
    <row r="268" spans="1:7" ht="15.6" x14ac:dyDescent="0.3">
      <c r="B268" s="8"/>
      <c r="C268" s="16"/>
      <c r="D268" s="8"/>
      <c r="E268" s="8"/>
      <c r="F268" s="8"/>
      <c r="G268" s="8"/>
    </row>
    <row r="269" spans="1:7" ht="15.6" x14ac:dyDescent="0.3">
      <c r="B269" s="9"/>
      <c r="C269" s="10"/>
      <c r="D269" s="9"/>
      <c r="E269" s="9"/>
      <c r="F269" s="9"/>
      <c r="G269" s="16"/>
    </row>
    <row r="270" spans="1:7" x14ac:dyDescent="0.3">
      <c r="A270" s="10"/>
      <c r="B270" s="10"/>
      <c r="C270" s="10"/>
      <c r="D270" s="10"/>
      <c r="E270" s="10"/>
      <c r="F270" s="10"/>
      <c r="G270" s="10"/>
    </row>
    <row r="271" spans="1:7" x14ac:dyDescent="0.3">
      <c r="A271" s="10"/>
      <c r="B271" s="5"/>
      <c r="C271" s="6"/>
      <c r="D271" s="7"/>
      <c r="E271" s="6"/>
      <c r="F271" s="6"/>
      <c r="G271" s="6"/>
    </row>
    <row r="272" spans="1:7" x14ac:dyDescent="0.3">
      <c r="A272" s="41"/>
      <c r="B272" s="5"/>
      <c r="C272" s="6"/>
      <c r="D272" s="10"/>
      <c r="E272" s="6"/>
      <c r="F272" s="6"/>
      <c r="G272" s="6"/>
    </row>
  </sheetData>
  <sortState ref="A1:G124">
    <sortCondition descending="1" ref="B1:B124"/>
  </sortState>
  <mergeCells count="13">
    <mergeCell ref="A260:B260"/>
    <mergeCell ref="A261:B261"/>
    <mergeCell ref="A254:B254"/>
    <mergeCell ref="A1:G1"/>
    <mergeCell ref="A2:G2"/>
    <mergeCell ref="A3:G3"/>
    <mergeCell ref="A4:G4"/>
    <mergeCell ref="A248:E248"/>
    <mergeCell ref="A256:B256"/>
    <mergeCell ref="A258:B258"/>
    <mergeCell ref="A253:B253"/>
    <mergeCell ref="A255:B255"/>
    <mergeCell ref="A252:B252"/>
  </mergeCells>
  <pageMargins left="0.7" right="0.7" top="0.25" bottom="0.25" header="0.3" footer="0.3"/>
  <pageSetup scale="55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Milkian</dc:creator>
  <cp:lastModifiedBy>Carlos Marquez</cp:lastModifiedBy>
  <cp:lastPrinted>2021-12-14T15:01:32Z</cp:lastPrinted>
  <dcterms:created xsi:type="dcterms:W3CDTF">2018-03-04T22:56:56Z</dcterms:created>
  <dcterms:modified xsi:type="dcterms:W3CDTF">2022-02-21T11:48:39Z</dcterms:modified>
</cp:coreProperties>
</file>