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Inventario Almacen\"/>
    </mc:Choice>
  </mc:AlternateContent>
  <xr:revisionPtr revIDLastSave="0" documentId="8_{76DAD515-26F1-42BC-942D-20AC54416627}" xr6:coauthVersionLast="36" xr6:coauthVersionMax="36" xr10:uidLastSave="{00000000-0000-0000-0000-000000000000}"/>
  <bookViews>
    <workbookView xWindow="0" yWindow="0" windowWidth="23040" windowHeight="9060" tabRatio="619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4" i="2" l="1"/>
  <c r="G47" i="2"/>
  <c r="G29" i="2"/>
  <c r="G33" i="2"/>
  <c r="G20" i="2"/>
  <c r="G159" i="2" l="1"/>
  <c r="G158" i="2"/>
  <c r="G157" i="2"/>
  <c r="G156" i="2"/>
  <c r="G155" i="2"/>
  <c r="G152" i="2"/>
  <c r="G153" i="2"/>
  <c r="G151" i="2"/>
  <c r="G150" i="2"/>
  <c r="G148" i="2"/>
  <c r="G147" i="2"/>
  <c r="G107" i="2"/>
  <c r="G56" i="2"/>
  <c r="G55" i="2"/>
  <c r="G54" i="2"/>
  <c r="G53" i="2"/>
  <c r="G52" i="2"/>
  <c r="G50" i="2"/>
  <c r="G51" i="2"/>
  <c r="G49" i="2"/>
  <c r="G76" i="2"/>
  <c r="G75" i="2"/>
  <c r="G74" i="2"/>
  <c r="G73" i="2"/>
  <c r="G72" i="2"/>
  <c r="G64" i="2"/>
  <c r="G60" i="2"/>
  <c r="G71" i="2"/>
  <c r="G70" i="2"/>
  <c r="G16" i="2" l="1"/>
  <c r="G10" i="2"/>
  <c r="G8" i="2"/>
  <c r="G25" i="2"/>
  <c r="G23" i="2"/>
  <c r="G14" i="2"/>
  <c r="G12" i="2"/>
  <c r="G85" i="2" l="1"/>
  <c r="G84" i="2"/>
  <c r="G83" i="2"/>
  <c r="G82" i="2"/>
  <c r="G81" i="2"/>
  <c r="G63" i="2"/>
  <c r="G62" i="2"/>
  <c r="G9" i="2"/>
  <c r="G32" i="2"/>
  <c r="G31" i="2"/>
  <c r="G19" i="2"/>
  <c r="G57" i="2" l="1"/>
  <c r="G87" i="2" l="1"/>
  <c r="G88" i="2"/>
  <c r="G89" i="2"/>
  <c r="G90" i="2"/>
  <c r="G91" i="2"/>
  <c r="G92" i="2"/>
  <c r="G93" i="2"/>
  <c r="G13" i="2"/>
  <c r="G27" i="2"/>
  <c r="G7" i="2"/>
  <c r="G11" i="2"/>
  <c r="G15" i="2"/>
  <c r="G17" i="2"/>
  <c r="G18" i="2"/>
  <c r="G21" i="2"/>
  <c r="G22" i="2"/>
  <c r="G24" i="2"/>
  <c r="G26" i="2"/>
  <c r="G34" i="2"/>
  <c r="G35" i="2"/>
  <c r="G36" i="2"/>
  <c r="G37" i="2"/>
  <c r="G30" i="2"/>
  <c r="G38" i="2"/>
  <c r="G149" i="2"/>
  <c r="G39" i="2"/>
  <c r="G40" i="2"/>
  <c r="G28" i="2"/>
  <c r="G41" i="2"/>
  <c r="G42" i="2"/>
  <c r="G43" i="2"/>
  <c r="G44" i="2"/>
  <c r="G45" i="2"/>
  <c r="G46" i="2"/>
  <c r="G58" i="2"/>
  <c r="G59" i="2"/>
  <c r="G61" i="2"/>
  <c r="G65" i="2"/>
  <c r="G66" i="2"/>
  <c r="G67" i="2"/>
  <c r="G68" i="2"/>
  <c r="G69" i="2"/>
  <c r="G77" i="2"/>
  <c r="G78" i="2"/>
  <c r="G79" i="2"/>
  <c r="G80" i="2"/>
  <c r="G86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6" i="2"/>
  <c r="G160" i="2" l="1"/>
</calcChain>
</file>

<file path=xl/sharedStrings.xml><?xml version="1.0" encoding="utf-8"?>
<sst xmlns="http://schemas.openxmlformats.org/spreadsheetml/2006/main" count="331" uniqueCount="185">
  <si>
    <t>UNIDAD</t>
  </si>
  <si>
    <t>PRECIO UNITARIO</t>
  </si>
  <si>
    <t>PAPEL BOND 20 8 1/2 X 11</t>
  </si>
  <si>
    <t>RESMA</t>
  </si>
  <si>
    <t xml:space="preserve">CAJAS </t>
  </si>
  <si>
    <t>FORDELS MANILA 8 1/2 X 11</t>
  </si>
  <si>
    <t>GRAPADORAS EN METAL</t>
  </si>
  <si>
    <t>POST IT 3X3</t>
  </si>
  <si>
    <t>RESALTADORES LUMINICOS</t>
  </si>
  <si>
    <t>MARCADORES PERMANENTES</t>
  </si>
  <si>
    <t>TIJERAS PARA OFICINA</t>
  </si>
  <si>
    <t>CORRECTOR LIQUIDO</t>
  </si>
  <si>
    <t>LAPIZ DE CARBON</t>
  </si>
  <si>
    <t>CINTA IMPRESORA MECANICA</t>
  </si>
  <si>
    <t>LAPICEROS AZULES</t>
  </si>
  <si>
    <t>GRAPAS</t>
  </si>
  <si>
    <t>CINTA PARA MAQUINA BROTHER</t>
  </si>
  <si>
    <t>GANCHO ACCO</t>
  </si>
  <si>
    <t>ROLLO</t>
  </si>
  <si>
    <t>CINTA ADHESIVAS FINAS</t>
  </si>
  <si>
    <t>CINTA ADHESIVAS ANCHAS</t>
  </si>
  <si>
    <t>SACA GRAPAS</t>
  </si>
  <si>
    <t>GOMAS DE BORRAR</t>
  </si>
  <si>
    <t>SOBRE MANILA 9 X 12</t>
  </si>
  <si>
    <t>CINTA PARA MAQUINA SUMADORA</t>
  </si>
  <si>
    <t>REGLA 12 PULGADAS</t>
  </si>
  <si>
    <t>CLIPS GRANDES</t>
  </si>
  <si>
    <t>CLIPS PEQUENOS</t>
  </si>
  <si>
    <t>GOMILLAS</t>
  </si>
  <si>
    <t>LIBRETAS PEQUENAS 5 X 8</t>
  </si>
  <si>
    <t>LIBRETAS GRANDES 8 1/2 X 11</t>
  </si>
  <si>
    <t>SOBRES BLANCO TIPO CARTA</t>
  </si>
  <si>
    <t>PENDAFLEX</t>
  </si>
  <si>
    <t>SACA PUNTAS SENCILLO</t>
  </si>
  <si>
    <t>LIBRETAS PARA ROTAFOLIO 50 PGS C/U</t>
  </si>
  <si>
    <t>SOBRES MANILA 5 X 8</t>
  </si>
  <si>
    <t>LIBROS RECORD 500 PAGS</t>
  </si>
  <si>
    <t>LIBROS RECORD 300 PAGS</t>
  </si>
  <si>
    <t>PAPEL TIMBRADO L.M.D. 8 1/2 X 11</t>
  </si>
  <si>
    <t>ROLON</t>
  </si>
  <si>
    <t>TINTA PARA SELLO</t>
  </si>
  <si>
    <t>ALMOHADILLA PARA SELLO</t>
  </si>
  <si>
    <t>LABELS PARA FORDELS</t>
  </si>
  <si>
    <t>CINTA EPSON</t>
  </si>
  <si>
    <t>PAPEL MAQUINA SUMADORA</t>
  </si>
  <si>
    <t xml:space="preserve">SOBRE TIMBRADO L.M.D. </t>
  </si>
  <si>
    <t>PAPEL SECRETARIA GENERAL 8 1/2 X 11</t>
  </si>
  <si>
    <t>CINTA CORRECTORA PARA MAQUINA</t>
  </si>
  <si>
    <t>CARTUCHO HP 122 COLOR</t>
  </si>
  <si>
    <t>CARTUCHO HP 122 NEGRO</t>
  </si>
  <si>
    <t>CARTUCHO HP 60 COLOR</t>
  </si>
  <si>
    <t>CARTUCHO HP 60 NEGRO</t>
  </si>
  <si>
    <t>TONER HP 35A</t>
  </si>
  <si>
    <t>TONER HP 12A</t>
  </si>
  <si>
    <t>TONER HP 50A</t>
  </si>
  <si>
    <t>TONER HP 51A</t>
  </si>
  <si>
    <t>TONER HP 52A</t>
  </si>
  <si>
    <t>TONER HP 53A</t>
  </si>
  <si>
    <t>FARDO</t>
  </si>
  <si>
    <t>BOTELLONES DE AGUA 5 GLS</t>
  </si>
  <si>
    <t>BOTELLITAS 16 ONZ. 20/1</t>
  </si>
  <si>
    <t>CAJA</t>
  </si>
  <si>
    <t>SACO DETERGENTE EN POLVO</t>
  </si>
  <si>
    <t>GALONES DESINFECTANTE</t>
  </si>
  <si>
    <t>GALONES DE CLORO</t>
  </si>
  <si>
    <t>SUAPER INDUSTRIAL</t>
  </si>
  <si>
    <t>PAPEL HIGIENICO SCOTH</t>
  </si>
  <si>
    <t>PAPEL JUMBO</t>
  </si>
  <si>
    <t>YARDAS DE LANILLA</t>
  </si>
  <si>
    <t>GALONES JABON LIQUIDO</t>
  </si>
  <si>
    <t>GALONES DKALIN</t>
  </si>
  <si>
    <t>ESCOBAS PLASTICAS</t>
  </si>
  <si>
    <t>CAFÉ 1 LB SANTO DOMINGO</t>
  </si>
  <si>
    <t>FUNDAS 55 GLS AZULES</t>
  </si>
  <si>
    <t>AMBIENTADOR GLADE</t>
  </si>
  <si>
    <t>MASCARILLA DESECHABLE 50/1</t>
  </si>
  <si>
    <t>BRILLO VERDE</t>
  </si>
  <si>
    <t>GUANTES DOMESTICOS</t>
  </si>
  <si>
    <t xml:space="preserve">TOTAL GENERAL </t>
  </si>
  <si>
    <t>CODIGO</t>
  </si>
  <si>
    <t>USOS, COSTUMBRES Y CREENCIAS DOMINICANAS, PEDRO GIL</t>
  </si>
  <si>
    <t>LOS DISTRITOS MUNICIPALES, JULIO GUERRERO ROA</t>
  </si>
  <si>
    <t>DE LA FUSTRANTE POBREZA, PEDRO GIL</t>
  </si>
  <si>
    <t>AMORES CELEBRES, DR. ANTONIO CEDENO</t>
  </si>
  <si>
    <t>CAMPANA LOCAL , LEONARDO GIL</t>
  </si>
  <si>
    <t>KAMBALACHE, WILSON DIAZ</t>
  </si>
  <si>
    <t>BOXEO EN LA ECONOMIA DE CHINA, CARLOS NINA GOMEZ</t>
  </si>
  <si>
    <t>CRISTO DE LA LIBERTAD, JOAQUIN BALAGUER</t>
  </si>
  <si>
    <t>LAS ESCARPADAS MONTANAS, RAUL PEREZ PENA</t>
  </si>
  <si>
    <t>PROCEDIMIENTO ADMINISTRATIVO, ANGEL LOCKWARD</t>
  </si>
  <si>
    <t>MI SAN PEDRO, BENJAMIN SILVA</t>
  </si>
  <si>
    <t>FECHA ADQUISICIÓN/REGISTRO</t>
  </si>
  <si>
    <t>EXISTENCIA</t>
  </si>
  <si>
    <t>VALOR</t>
  </si>
  <si>
    <t xml:space="preserve">TOTAL </t>
  </si>
  <si>
    <t>PERFORADORA 2 HOYOS</t>
  </si>
  <si>
    <t xml:space="preserve"> LIGA MUNICIPAL DOMINICANA</t>
  </si>
  <si>
    <t>DESCRIPCION</t>
  </si>
  <si>
    <t>INVENTARIO DE MATERIALES Y SUMINISTRO</t>
  </si>
  <si>
    <t>Realizado por:</t>
  </si>
  <si>
    <t>Revisado por:</t>
  </si>
  <si>
    <t>_____________________________________________</t>
  </si>
  <si>
    <t>PAPEL BOND 20 8 1/2 X 14</t>
  </si>
  <si>
    <t>PAPEL CARBON 8.5 X 11</t>
  </si>
  <si>
    <t>CERA PARA CONTAR</t>
  </si>
  <si>
    <t>CLIPS BILLETERO 2 PULG</t>
  </si>
  <si>
    <t>PORTA LAPIZ</t>
  </si>
  <si>
    <t>GRAPAS 24MM</t>
  </si>
  <si>
    <t>POST IT TIPO FLECHA</t>
  </si>
  <si>
    <t>EGA</t>
  </si>
  <si>
    <t xml:space="preserve">BOLA DE JABON </t>
  </si>
  <si>
    <t>RECOJEDOR DE BASURA</t>
  </si>
  <si>
    <t>TONER HP 19A</t>
  </si>
  <si>
    <t>TONER HP 83A</t>
  </si>
  <si>
    <t xml:space="preserve">TONER 85A </t>
  </si>
  <si>
    <t>GUANTES NEGROS FUERTES</t>
  </si>
  <si>
    <t>AZADA</t>
  </si>
  <si>
    <t>MACHETE</t>
  </si>
  <si>
    <t>DESODORANTE INODORO</t>
  </si>
  <si>
    <t>TONER HP 230A</t>
  </si>
  <si>
    <t>TONER HP  232 DRUM</t>
  </si>
  <si>
    <t>BANDEJA DE ESCRITORIO</t>
  </si>
  <si>
    <t>CUBIERTA DE ENCUADERNACION TRANSPARENTE</t>
  </si>
  <si>
    <t>CUBIERTA DE ENCUADERNACION NEGRA</t>
  </si>
  <si>
    <t>GRAPA INDUSTRIAL</t>
  </si>
  <si>
    <t>VELOBINDER DE ENCUADERNACION</t>
  </si>
  <si>
    <t>ESCOBILLON LIMPIA INODORO</t>
  </si>
  <si>
    <t>PIEDRA DE CLORO</t>
  </si>
  <si>
    <t>GALONES DE JABON DE CUABA</t>
  </si>
  <si>
    <t>AMBIENTADOR ELECTRICO</t>
  </si>
  <si>
    <t>DISPENSADOR EN GEL</t>
  </si>
  <si>
    <t>DISPESADOR PAPEL DE BAÑO</t>
  </si>
  <si>
    <t>ZAFACON 5GLS</t>
  </si>
  <si>
    <t>SUAPERS</t>
  </si>
  <si>
    <t>GUANTE DE OBRERO</t>
  </si>
  <si>
    <t>FUNDAS 2 LBS AZUCAR MORENA</t>
  </si>
  <si>
    <t>FUNDAS 2 LBS AZUCAR BLANCA</t>
  </si>
  <si>
    <t>TONER 505A</t>
  </si>
  <si>
    <t xml:space="preserve">TONER 105A </t>
  </si>
  <si>
    <t>TONER HP 17A</t>
  </si>
  <si>
    <t>TONER XEROX WORKCENTRE 3615</t>
  </si>
  <si>
    <t>TONER 410A</t>
  </si>
  <si>
    <t>TONER HP 411A</t>
  </si>
  <si>
    <t>TONER HP 412A</t>
  </si>
  <si>
    <t>TONER HP 413A</t>
  </si>
  <si>
    <t>TINTA EPSON NEGRA 544</t>
  </si>
  <si>
    <t>TINTA EPSON AZUL 544</t>
  </si>
  <si>
    <t>TINTA EPSON ROJA 544</t>
  </si>
  <si>
    <t>TINTA EPSON AMARILLA 544</t>
  </si>
  <si>
    <t>TINTA EPSON NEGRA 664</t>
  </si>
  <si>
    <t>TINTA EPSON AZUL 664</t>
  </si>
  <si>
    <t>TINTA EPSON ROJA 664</t>
  </si>
  <si>
    <t>TINTA EPSON AMARILLA 664</t>
  </si>
  <si>
    <t>FORDELS MANILA 8 1/2 X 13</t>
  </si>
  <si>
    <t>CINTA INVISIBLE</t>
  </si>
  <si>
    <t>ALCOHOL 70%</t>
  </si>
  <si>
    <t>GALON</t>
  </si>
  <si>
    <t xml:space="preserve">GEL ANTIBACTERIAL </t>
  </si>
  <si>
    <t>GEL ANTIBACTERIAL  4 ONZ</t>
  </si>
  <si>
    <t>ALCOHOL 70% 4ONZ</t>
  </si>
  <si>
    <t xml:space="preserve">MASCARILLAS QUIRURGICAS </t>
  </si>
  <si>
    <t>GUANTE DE LATEX</t>
  </si>
  <si>
    <t>BOTAS MILITARES</t>
  </si>
  <si>
    <t>CAMISA M/C TIPO MILITAR</t>
  </si>
  <si>
    <t>CORREAS NYLON MILITAR</t>
  </si>
  <si>
    <t>PANTALONES AZUL MILITAR</t>
  </si>
  <si>
    <t>ZAPATOS TIPO MILITAR</t>
  </si>
  <si>
    <t xml:space="preserve">Arcenio Guzman </t>
  </si>
  <si>
    <t xml:space="preserve">Auxiliar </t>
  </si>
  <si>
    <t xml:space="preserve">Encargado de Almacen </t>
  </si>
  <si>
    <t>PAPEL TOHALLA</t>
  </si>
  <si>
    <t xml:space="preserve">GUANTES REFORZADOS NEGROS </t>
  </si>
  <si>
    <t>FUNDAS PLASTICA NEGRAS 5 GLS</t>
  </si>
  <si>
    <t>CARTUCHO HP 960 NEGRO XL</t>
  </si>
  <si>
    <t>CARTUCHO HP 961 COLOR</t>
  </si>
  <si>
    <t>22/32021</t>
  </si>
  <si>
    <t>DRUM 314A</t>
  </si>
  <si>
    <t>SOBRES MANILA 10 X 15</t>
  </si>
  <si>
    <t>CHAMCOS</t>
  </si>
  <si>
    <t>UNUDAD</t>
  </si>
  <si>
    <t>Eduardo Tineo</t>
  </si>
  <si>
    <t>Autorizado por:</t>
  </si>
  <si>
    <t>LIC. Antony Rodriguez</t>
  </si>
  <si>
    <t>Director Administrativo</t>
  </si>
  <si>
    <t>ACTUALIZADO 7 ENERO -30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</si>
</sst>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0"/>
      <name val="Arial Black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3" borderId="0" xfId="0" applyNumberFormat="1" applyFont="1" applyFill="1" applyAlignment="1"/>
    <xf numFmtId="0" fontId="2" fillId="3" borderId="0" xfId="0" applyNumberFormat="1" applyFont="1" applyFill="1" applyBorder="1" applyAlignment="1"/>
    <xf numFmtId="0" fontId="4" fillId="3" borderId="0" xfId="0" applyNumberFormat="1" applyFont="1" applyFill="1"/>
    <xf numFmtId="0" fontId="0" fillId="0" borderId="0" xfId="0" applyFill="1" applyBorder="1" applyAlignment="1">
      <alignment horizontal="left" vertical="top"/>
    </xf>
    <xf numFmtId="0" fontId="4" fillId="3" borderId="0" xfId="0" applyNumberFormat="1" applyFont="1" applyFill="1" applyBorder="1" applyAlignment="1"/>
    <xf numFmtId="0" fontId="4" fillId="3" borderId="0" xfId="0" applyNumberFormat="1" applyFont="1" applyFill="1" applyBorder="1" applyAlignment="1">
      <alignment horizontal="left"/>
    </xf>
    <xf numFmtId="0" fontId="4" fillId="3" borderId="6" xfId="0" applyNumberFormat="1" applyFont="1" applyFill="1" applyBorder="1" applyAlignment="1">
      <alignment horizontal="left"/>
    </xf>
    <xf numFmtId="0" fontId="4" fillId="3" borderId="8" xfId="0" applyNumberFormat="1" applyFont="1" applyFill="1" applyBorder="1" applyAlignment="1"/>
    <xf numFmtId="0" fontId="4" fillId="3" borderId="8" xfId="0" applyNumberFormat="1" applyFont="1" applyFill="1" applyBorder="1" applyAlignment="1">
      <alignment horizontal="left"/>
    </xf>
    <xf numFmtId="0" fontId="4" fillId="3" borderId="8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>
      <alignment horizontal="left"/>
    </xf>
    <xf numFmtId="0" fontId="4" fillId="3" borderId="5" xfId="0" applyNumberFormat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>
      <alignment horizontal="center"/>
    </xf>
    <xf numFmtId="0" fontId="9" fillId="0" borderId="0" xfId="0" applyFont="1"/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8" xfId="0" applyBorder="1"/>
    <xf numFmtId="0" fontId="6" fillId="3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10" fillId="5" borderId="0" xfId="0" applyFont="1" applyFill="1" applyBorder="1" applyAlignment="1">
      <alignment horizontal="center"/>
    </xf>
    <xf numFmtId="4" fontId="10" fillId="5" borderId="6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4" fontId="12" fillId="0" borderId="0" xfId="0" applyNumberFormat="1" applyFont="1" applyFill="1" applyBorder="1" applyAlignment="1">
      <alignment horizontal="center"/>
    </xf>
    <xf numFmtId="0" fontId="14" fillId="3" borderId="0" xfId="0" applyNumberFormat="1" applyFont="1" applyFill="1" applyBorder="1" applyAlignment="1">
      <alignment horizontal="left"/>
    </xf>
    <xf numFmtId="4" fontId="13" fillId="3" borderId="6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left"/>
    </xf>
    <xf numFmtId="0" fontId="13" fillId="3" borderId="6" xfId="0" applyNumberFormat="1" applyFont="1" applyFill="1" applyBorder="1" applyAlignment="1">
      <alignment horizontal="left"/>
    </xf>
    <xf numFmtId="0" fontId="13" fillId="3" borderId="6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3" borderId="5" xfId="0" applyNumberFormat="1" applyFont="1" applyFill="1" applyBorder="1" applyAlignment="1">
      <alignment horizontal="center"/>
    </xf>
    <xf numFmtId="0" fontId="15" fillId="0" borderId="0" xfId="0" applyFont="1"/>
    <xf numFmtId="0" fontId="13" fillId="3" borderId="0" xfId="0" applyNumberFormat="1" applyFont="1" applyFill="1" applyBorder="1" applyAlignment="1"/>
    <xf numFmtId="0" fontId="11" fillId="3" borderId="5" xfId="0" applyNumberFormat="1" applyFont="1" applyFill="1" applyBorder="1" applyAlignment="1">
      <alignment horizontal="center"/>
    </xf>
    <xf numFmtId="0" fontId="11" fillId="3" borderId="0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0</xdr:row>
      <xdr:rowOff>85726</xdr:rowOff>
    </xdr:from>
    <xdr:to>
      <xdr:col>1</xdr:col>
      <xdr:colOff>409575</xdr:colOff>
      <xdr:row>3</xdr:row>
      <xdr:rowOff>95250</xdr:rowOff>
    </xdr:to>
    <xdr:pic>
      <xdr:nvPicPr>
        <xdr:cNvPr id="3" name="2 Imagen" descr="logo-lmd-letras-fuera-negativ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6" y="85726"/>
          <a:ext cx="914399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0"/>
  <sheetViews>
    <sheetView tabSelected="1" topLeftCell="A43" workbookViewId="0">
      <selection activeCell="I166" sqref="I166"/>
    </sheetView>
  </sheetViews>
  <sheetFormatPr baseColWidth="10" defaultRowHeight="14.4" x14ac:dyDescent="0.3"/>
  <cols>
    <col min="1" max="1" width="12.5546875" customWidth="1"/>
    <col min="2" max="2" width="16.6640625" customWidth="1"/>
    <col min="3" max="3" width="66.5546875" customWidth="1"/>
    <col min="4" max="4" width="14.109375" customWidth="1"/>
    <col min="6" max="6" width="11.88671875" customWidth="1"/>
    <col min="7" max="7" width="16.33203125" bestFit="1" customWidth="1"/>
  </cols>
  <sheetData>
    <row r="1" spans="1:9" s="1" customFormat="1" ht="32.25" customHeight="1" x14ac:dyDescent="0.5">
      <c r="A1" s="54" t="s">
        <v>96</v>
      </c>
      <c r="B1" s="55"/>
      <c r="C1" s="55"/>
      <c r="D1" s="55"/>
      <c r="E1" s="55"/>
      <c r="F1" s="55"/>
      <c r="G1" s="56"/>
    </row>
    <row r="2" spans="1:9" s="2" customFormat="1" ht="17.25" customHeight="1" x14ac:dyDescent="0.25">
      <c r="A2" s="57" t="s">
        <v>98</v>
      </c>
      <c r="B2" s="58"/>
      <c r="C2" s="58"/>
      <c r="D2" s="58"/>
      <c r="E2" s="58"/>
      <c r="F2" s="58"/>
      <c r="G2" s="59"/>
    </row>
    <row r="3" spans="1:9" s="3" customFormat="1" ht="18.75" customHeight="1" x14ac:dyDescent="0.25">
      <c r="A3" s="57" t="s">
        <v>184</v>
      </c>
      <c r="B3" s="58"/>
      <c r="C3" s="58"/>
      <c r="D3" s="58"/>
      <c r="E3" s="58"/>
      <c r="F3" s="58"/>
      <c r="G3" s="59"/>
      <c r="H3" s="1"/>
      <c r="I3" s="1"/>
    </row>
    <row r="4" spans="1:9" s="3" customFormat="1" thickBot="1" x14ac:dyDescent="0.3">
      <c r="A4" s="60"/>
      <c r="B4" s="61"/>
      <c r="C4" s="61"/>
      <c r="D4" s="61"/>
      <c r="E4" s="61"/>
      <c r="F4" s="61"/>
      <c r="G4" s="62"/>
    </row>
    <row r="5" spans="1:9" s="4" customFormat="1" ht="45.75" customHeight="1" x14ac:dyDescent="0.3">
      <c r="A5" s="21" t="s">
        <v>79</v>
      </c>
      <c r="B5" s="22" t="s">
        <v>91</v>
      </c>
      <c r="C5" s="23" t="s">
        <v>97</v>
      </c>
      <c r="D5" s="23" t="s">
        <v>92</v>
      </c>
      <c r="E5" s="23" t="s">
        <v>0</v>
      </c>
      <c r="F5" s="23" t="s">
        <v>1</v>
      </c>
      <c r="G5" s="24" t="s">
        <v>93</v>
      </c>
    </row>
    <row r="6" spans="1:9" ht="15" customHeight="1" x14ac:dyDescent="0.3">
      <c r="A6" s="28">
        <v>54</v>
      </c>
      <c r="B6" s="29">
        <v>44278</v>
      </c>
      <c r="C6" s="28" t="s">
        <v>62</v>
      </c>
      <c r="D6" s="30">
        <v>6</v>
      </c>
      <c r="E6" s="30" t="s">
        <v>0</v>
      </c>
      <c r="F6" s="30">
        <v>678.5</v>
      </c>
      <c r="G6" s="30">
        <f>D6*F6</f>
        <v>4071</v>
      </c>
    </row>
    <row r="7" spans="1:9" ht="15" customHeight="1" x14ac:dyDescent="0.3">
      <c r="A7" s="28">
        <v>29</v>
      </c>
      <c r="B7" s="29">
        <v>44278</v>
      </c>
      <c r="C7" s="28" t="s">
        <v>63</v>
      </c>
      <c r="D7" s="30">
        <v>0</v>
      </c>
      <c r="E7" s="30" t="s">
        <v>0</v>
      </c>
      <c r="F7" s="30">
        <v>123.9</v>
      </c>
      <c r="G7" s="30">
        <f t="shared" ref="G7:G40" si="0">D7*F7</f>
        <v>0</v>
      </c>
    </row>
    <row r="8" spans="1:9" ht="15" customHeight="1" x14ac:dyDescent="0.3">
      <c r="A8" s="28">
        <v>1218</v>
      </c>
      <c r="B8" s="29">
        <v>44278</v>
      </c>
      <c r="C8" s="28" t="s">
        <v>130</v>
      </c>
      <c r="D8" s="30">
        <v>7</v>
      </c>
      <c r="E8" s="30" t="s">
        <v>0</v>
      </c>
      <c r="F8" s="30">
        <v>767</v>
      </c>
      <c r="G8" s="30">
        <f t="shared" si="0"/>
        <v>5369</v>
      </c>
    </row>
    <row r="9" spans="1:9" ht="15" customHeight="1" x14ac:dyDescent="0.3">
      <c r="A9" s="31">
        <v>398</v>
      </c>
      <c r="B9" s="29">
        <v>44278</v>
      </c>
      <c r="C9" s="31" t="s">
        <v>118</v>
      </c>
      <c r="D9" s="31">
        <v>54</v>
      </c>
      <c r="E9" s="31" t="s">
        <v>0</v>
      </c>
      <c r="F9" s="31">
        <v>56.64</v>
      </c>
      <c r="G9" s="31">
        <f>D9*F9</f>
        <v>3058.56</v>
      </c>
    </row>
    <row r="10" spans="1:9" ht="15" customHeight="1" x14ac:dyDescent="0.3">
      <c r="A10" s="28">
        <v>1154</v>
      </c>
      <c r="B10" s="29">
        <v>44278</v>
      </c>
      <c r="C10" s="28" t="s">
        <v>131</v>
      </c>
      <c r="D10" s="30">
        <v>4</v>
      </c>
      <c r="E10" s="30" t="s">
        <v>0</v>
      </c>
      <c r="F10" s="30">
        <v>2891</v>
      </c>
      <c r="G10" s="30">
        <f t="shared" si="0"/>
        <v>11564</v>
      </c>
    </row>
    <row r="11" spans="1:9" ht="15" customHeight="1" x14ac:dyDescent="0.3">
      <c r="A11" s="28">
        <v>944</v>
      </c>
      <c r="B11" s="29">
        <v>44278</v>
      </c>
      <c r="C11" s="28" t="s">
        <v>64</v>
      </c>
      <c r="D11" s="30">
        <v>0</v>
      </c>
      <c r="E11" s="30" t="s">
        <v>0</v>
      </c>
      <c r="F11" s="30">
        <v>60.18</v>
      </c>
      <c r="G11" s="30">
        <f t="shared" si="0"/>
        <v>0</v>
      </c>
    </row>
    <row r="12" spans="1:9" ht="15" customHeight="1" x14ac:dyDescent="0.3">
      <c r="A12" s="30">
        <v>490</v>
      </c>
      <c r="B12" s="29">
        <v>44278</v>
      </c>
      <c r="C12" s="28" t="s">
        <v>126</v>
      </c>
      <c r="D12" s="30">
        <v>16</v>
      </c>
      <c r="E12" s="30" t="s">
        <v>0</v>
      </c>
      <c r="F12" s="30">
        <v>52.93</v>
      </c>
      <c r="G12" s="30">
        <f>F12*D12</f>
        <v>846.88</v>
      </c>
    </row>
    <row r="13" spans="1:9" ht="15" customHeight="1" x14ac:dyDescent="0.3">
      <c r="A13" s="30">
        <v>386</v>
      </c>
      <c r="B13" s="29">
        <v>44278</v>
      </c>
      <c r="C13" s="30" t="s">
        <v>110</v>
      </c>
      <c r="D13" s="30">
        <v>134</v>
      </c>
      <c r="E13" s="30" t="s">
        <v>0</v>
      </c>
      <c r="F13" s="30">
        <v>25</v>
      </c>
      <c r="G13" s="30">
        <f>D13*F13</f>
        <v>3350</v>
      </c>
    </row>
    <row r="14" spans="1:9" ht="15" customHeight="1" x14ac:dyDescent="0.3">
      <c r="A14" s="28">
        <v>1020</v>
      </c>
      <c r="B14" s="29">
        <v>44278</v>
      </c>
      <c r="C14" s="30" t="s">
        <v>127</v>
      </c>
      <c r="D14" s="30">
        <v>4</v>
      </c>
      <c r="E14" s="30" t="s">
        <v>0</v>
      </c>
      <c r="F14" s="30">
        <v>59.83</v>
      </c>
      <c r="G14" s="30">
        <f>D14*F14</f>
        <v>239.32</v>
      </c>
    </row>
    <row r="15" spans="1:9" ht="15" customHeight="1" x14ac:dyDescent="0.3">
      <c r="A15" s="28">
        <v>487</v>
      </c>
      <c r="B15" s="29">
        <v>44278</v>
      </c>
      <c r="C15" s="28" t="s">
        <v>65</v>
      </c>
      <c r="D15" s="30">
        <v>6</v>
      </c>
      <c r="E15" s="30" t="s">
        <v>0</v>
      </c>
      <c r="F15" s="30">
        <v>165.2</v>
      </c>
      <c r="G15" s="30">
        <f t="shared" si="0"/>
        <v>991.19999999999993</v>
      </c>
    </row>
    <row r="16" spans="1:9" ht="15" customHeight="1" x14ac:dyDescent="0.3">
      <c r="A16" s="28">
        <v>1147</v>
      </c>
      <c r="B16" s="29">
        <v>44278</v>
      </c>
      <c r="C16" s="28" t="s">
        <v>133</v>
      </c>
      <c r="D16" s="30">
        <v>44</v>
      </c>
      <c r="E16" s="30" t="s">
        <v>0</v>
      </c>
      <c r="F16" s="30">
        <v>159.30000000000001</v>
      </c>
      <c r="G16" s="30">
        <f t="shared" si="0"/>
        <v>7009.2000000000007</v>
      </c>
    </row>
    <row r="17" spans="1:8" ht="15" customHeight="1" x14ac:dyDescent="0.3">
      <c r="A17" s="28">
        <v>1145</v>
      </c>
      <c r="B17" s="29">
        <v>44278</v>
      </c>
      <c r="C17" s="28" t="s">
        <v>66</v>
      </c>
      <c r="D17" s="30">
        <v>8</v>
      </c>
      <c r="E17" s="30" t="s">
        <v>58</v>
      </c>
      <c r="F17" s="30">
        <v>623.04</v>
      </c>
      <c r="G17" s="30">
        <f t="shared" si="0"/>
        <v>4984.32</v>
      </c>
    </row>
    <row r="18" spans="1:8" ht="15" customHeight="1" x14ac:dyDescent="0.3">
      <c r="A18" s="28">
        <v>482</v>
      </c>
      <c r="B18" s="29">
        <v>44278</v>
      </c>
      <c r="C18" s="28" t="s">
        <v>67</v>
      </c>
      <c r="D18" s="30">
        <v>18</v>
      </c>
      <c r="E18" s="30" t="s">
        <v>58</v>
      </c>
      <c r="F18" s="30">
        <v>920.04</v>
      </c>
      <c r="G18" s="30">
        <f t="shared" si="0"/>
        <v>16560.72</v>
      </c>
    </row>
    <row r="19" spans="1:8" ht="15" customHeight="1" x14ac:dyDescent="0.3">
      <c r="A19" s="31">
        <v>394</v>
      </c>
      <c r="B19" s="29">
        <v>44278</v>
      </c>
      <c r="C19" s="31" t="s">
        <v>115</v>
      </c>
      <c r="D19" s="31">
        <v>10</v>
      </c>
      <c r="E19" s="31" t="s">
        <v>0</v>
      </c>
      <c r="F19" s="31">
        <v>116.43</v>
      </c>
      <c r="G19" s="31">
        <f>D19*F19</f>
        <v>1164.3000000000002</v>
      </c>
      <c r="H19" s="20"/>
    </row>
    <row r="20" spans="1:8" ht="15" customHeight="1" x14ac:dyDescent="0.3">
      <c r="A20" s="31">
        <v>711</v>
      </c>
      <c r="B20" s="29">
        <v>44278</v>
      </c>
      <c r="C20" s="31" t="s">
        <v>170</v>
      </c>
      <c r="D20" s="31">
        <v>39</v>
      </c>
      <c r="E20" s="31" t="s">
        <v>58</v>
      </c>
      <c r="F20" s="31">
        <v>637.20000000000005</v>
      </c>
      <c r="G20" s="31">
        <f>D20*F20</f>
        <v>24850.800000000003</v>
      </c>
      <c r="H20" s="20"/>
    </row>
    <row r="21" spans="1:8" ht="15" customHeight="1" x14ac:dyDescent="0.3">
      <c r="A21" s="28">
        <v>1142</v>
      </c>
      <c r="B21" s="29">
        <v>44278</v>
      </c>
      <c r="C21" s="28" t="s">
        <v>68</v>
      </c>
      <c r="D21" s="30">
        <v>33</v>
      </c>
      <c r="E21" s="30" t="s">
        <v>0</v>
      </c>
      <c r="F21" s="30">
        <v>53.1</v>
      </c>
      <c r="G21" s="30">
        <f t="shared" si="0"/>
        <v>1752.3</v>
      </c>
    </row>
    <row r="22" spans="1:8" ht="15" customHeight="1" x14ac:dyDescent="0.3">
      <c r="A22" s="28">
        <v>945</v>
      </c>
      <c r="B22" s="29">
        <v>44278</v>
      </c>
      <c r="C22" s="28" t="s">
        <v>69</v>
      </c>
      <c r="D22" s="30">
        <v>37</v>
      </c>
      <c r="E22" s="30" t="s">
        <v>0</v>
      </c>
      <c r="F22" s="30">
        <v>129.80000000000001</v>
      </c>
      <c r="G22" s="30">
        <f t="shared" si="0"/>
        <v>4802.6000000000004</v>
      </c>
    </row>
    <row r="23" spans="1:8" ht="15" customHeight="1" x14ac:dyDescent="0.3">
      <c r="A23" s="28">
        <v>1156</v>
      </c>
      <c r="B23" s="29">
        <v>44278</v>
      </c>
      <c r="C23" s="28" t="s">
        <v>128</v>
      </c>
      <c r="D23" s="30">
        <v>38</v>
      </c>
      <c r="E23" s="30" t="s">
        <v>0</v>
      </c>
      <c r="F23" s="30">
        <v>143.96</v>
      </c>
      <c r="G23" s="30">
        <f t="shared" si="0"/>
        <v>5470.4800000000005</v>
      </c>
    </row>
    <row r="24" spans="1:8" ht="15" customHeight="1" x14ac:dyDescent="0.3">
      <c r="A24" s="28">
        <v>210</v>
      </c>
      <c r="B24" s="29">
        <v>44278</v>
      </c>
      <c r="C24" s="28" t="s">
        <v>70</v>
      </c>
      <c r="D24" s="30">
        <v>7</v>
      </c>
      <c r="E24" s="30" t="s">
        <v>0</v>
      </c>
      <c r="F24" s="30">
        <v>159.30000000000001</v>
      </c>
      <c r="G24" s="30">
        <f t="shared" si="0"/>
        <v>1115.1000000000001</v>
      </c>
    </row>
    <row r="25" spans="1:8" ht="15" customHeight="1" x14ac:dyDescent="0.3">
      <c r="A25" s="28">
        <v>396</v>
      </c>
      <c r="B25" s="29">
        <v>44278</v>
      </c>
      <c r="C25" s="28" t="s">
        <v>129</v>
      </c>
      <c r="D25" s="30">
        <v>9</v>
      </c>
      <c r="E25" s="30" t="s">
        <v>0</v>
      </c>
      <c r="F25" s="30">
        <v>160</v>
      </c>
      <c r="G25" s="30">
        <f t="shared" si="0"/>
        <v>1440</v>
      </c>
    </row>
    <row r="26" spans="1:8" ht="15" customHeight="1" x14ac:dyDescent="0.3">
      <c r="A26" s="28">
        <v>212</v>
      </c>
      <c r="B26" s="29">
        <v>44278</v>
      </c>
      <c r="C26" s="28" t="s">
        <v>71</v>
      </c>
      <c r="D26" s="30">
        <v>46</v>
      </c>
      <c r="E26" s="30" t="s">
        <v>0</v>
      </c>
      <c r="F26" s="30">
        <v>159.30000000000001</v>
      </c>
      <c r="G26" s="30">
        <f t="shared" si="0"/>
        <v>7327.8</v>
      </c>
    </row>
    <row r="27" spans="1:8" ht="15" customHeight="1" x14ac:dyDescent="0.3">
      <c r="A27" s="30">
        <v>489</v>
      </c>
      <c r="B27" s="29">
        <v>44278</v>
      </c>
      <c r="C27" s="30" t="s">
        <v>111</v>
      </c>
      <c r="D27" s="30">
        <v>36</v>
      </c>
      <c r="E27" s="30" t="s">
        <v>0</v>
      </c>
      <c r="F27" s="30">
        <v>115.64</v>
      </c>
      <c r="G27" s="30">
        <f t="shared" ref="G27:G33" si="1">D27*F27</f>
        <v>4163.04</v>
      </c>
    </row>
    <row r="28" spans="1:8" ht="15" customHeight="1" x14ac:dyDescent="0.3">
      <c r="A28" s="28">
        <v>486</v>
      </c>
      <c r="B28" s="29">
        <v>44278</v>
      </c>
      <c r="C28" s="28" t="s">
        <v>77</v>
      </c>
      <c r="D28" s="30">
        <v>0</v>
      </c>
      <c r="E28" s="30" t="s">
        <v>0</v>
      </c>
      <c r="F28" s="30">
        <v>53.1</v>
      </c>
      <c r="G28" s="30">
        <f t="shared" si="1"/>
        <v>0</v>
      </c>
    </row>
    <row r="29" spans="1:8" ht="15" customHeight="1" x14ac:dyDescent="0.3">
      <c r="A29" s="28">
        <v>394</v>
      </c>
      <c r="B29" s="29">
        <v>44278</v>
      </c>
      <c r="C29" s="28" t="s">
        <v>171</v>
      </c>
      <c r="D29" s="30">
        <v>9</v>
      </c>
      <c r="E29" s="30" t="s">
        <v>0</v>
      </c>
      <c r="F29" s="30">
        <v>96.76</v>
      </c>
      <c r="G29" s="30">
        <f t="shared" si="1"/>
        <v>870.84</v>
      </c>
    </row>
    <row r="30" spans="1:8" ht="15" customHeight="1" x14ac:dyDescent="0.3">
      <c r="A30" s="28">
        <v>1159</v>
      </c>
      <c r="B30" s="29">
        <v>44278</v>
      </c>
      <c r="C30" s="28" t="s">
        <v>134</v>
      </c>
      <c r="D30" s="30">
        <v>10</v>
      </c>
      <c r="E30" s="30" t="s">
        <v>0</v>
      </c>
      <c r="F30" s="30">
        <v>129.80000000000001</v>
      </c>
      <c r="G30" s="30">
        <f t="shared" si="1"/>
        <v>1298</v>
      </c>
    </row>
    <row r="31" spans="1:8" ht="15" customHeight="1" x14ac:dyDescent="0.3">
      <c r="A31" s="31">
        <v>492</v>
      </c>
      <c r="B31" s="29">
        <v>44278</v>
      </c>
      <c r="C31" s="31" t="s">
        <v>116</v>
      </c>
      <c r="D31" s="31">
        <v>4</v>
      </c>
      <c r="E31" s="31" t="s">
        <v>0</v>
      </c>
      <c r="F31" s="31">
        <v>335</v>
      </c>
      <c r="G31" s="31">
        <f t="shared" si="1"/>
        <v>1340</v>
      </c>
    </row>
    <row r="32" spans="1:8" ht="15" customHeight="1" x14ac:dyDescent="0.3">
      <c r="A32" s="31">
        <v>1021</v>
      </c>
      <c r="B32" s="29">
        <v>44278</v>
      </c>
      <c r="C32" s="31" t="s">
        <v>117</v>
      </c>
      <c r="D32" s="31">
        <v>1</v>
      </c>
      <c r="E32" s="31" t="s">
        <v>0</v>
      </c>
      <c r="F32" s="31">
        <v>350</v>
      </c>
      <c r="G32" s="31">
        <f t="shared" si="1"/>
        <v>350</v>
      </c>
    </row>
    <row r="33" spans="1:7" ht="15" customHeight="1" x14ac:dyDescent="0.3">
      <c r="A33" s="31">
        <v>1195</v>
      </c>
      <c r="B33" s="29">
        <v>44280</v>
      </c>
      <c r="C33" s="31" t="s">
        <v>136</v>
      </c>
      <c r="D33" s="31">
        <v>52</v>
      </c>
      <c r="E33" s="31" t="s">
        <v>0</v>
      </c>
      <c r="F33" s="31">
        <v>30.16</v>
      </c>
      <c r="G33" s="31">
        <f t="shared" si="1"/>
        <v>1568.32</v>
      </c>
    </row>
    <row r="34" spans="1:7" ht="15" customHeight="1" x14ac:dyDescent="0.3">
      <c r="A34" s="28">
        <v>1196</v>
      </c>
      <c r="B34" s="29">
        <v>44280</v>
      </c>
      <c r="C34" s="28" t="s">
        <v>135</v>
      </c>
      <c r="D34" s="30">
        <v>43</v>
      </c>
      <c r="E34" s="30" t="s">
        <v>0</v>
      </c>
      <c r="F34" s="30">
        <v>28.53</v>
      </c>
      <c r="G34" s="30">
        <f t="shared" si="0"/>
        <v>1226.79</v>
      </c>
    </row>
    <row r="35" spans="1:7" ht="15" customHeight="1" x14ac:dyDescent="0.3">
      <c r="A35" s="28">
        <v>1151</v>
      </c>
      <c r="B35" s="29">
        <v>44286</v>
      </c>
      <c r="C35" s="28" t="s">
        <v>72</v>
      </c>
      <c r="D35" s="30">
        <v>253</v>
      </c>
      <c r="E35" s="30" t="s">
        <v>0</v>
      </c>
      <c r="F35" s="30">
        <v>189.99</v>
      </c>
      <c r="G35" s="30">
        <f t="shared" si="0"/>
        <v>48067.47</v>
      </c>
    </row>
    <row r="36" spans="1:7" ht="15" customHeight="1" x14ac:dyDescent="0.3">
      <c r="A36" s="28">
        <v>174</v>
      </c>
      <c r="B36" s="29">
        <v>44167</v>
      </c>
      <c r="C36" s="28" t="s">
        <v>73</v>
      </c>
      <c r="D36" s="30">
        <v>0</v>
      </c>
      <c r="E36" s="30" t="s">
        <v>0</v>
      </c>
      <c r="F36" s="30">
        <v>7</v>
      </c>
      <c r="G36" s="30">
        <f t="shared" si="0"/>
        <v>0</v>
      </c>
    </row>
    <row r="37" spans="1:7" ht="15" customHeight="1" x14ac:dyDescent="0.3">
      <c r="A37" s="28">
        <v>1148</v>
      </c>
      <c r="B37" s="29">
        <v>44280</v>
      </c>
      <c r="C37" s="28" t="s">
        <v>172</v>
      </c>
      <c r="D37" s="30">
        <v>4000</v>
      </c>
      <c r="E37" s="30" t="s">
        <v>0</v>
      </c>
      <c r="F37" s="30">
        <v>1.47</v>
      </c>
      <c r="G37" s="30">
        <f t="shared" si="0"/>
        <v>5880</v>
      </c>
    </row>
    <row r="38" spans="1:7" ht="15" customHeight="1" x14ac:dyDescent="0.3">
      <c r="A38" s="28">
        <v>1150</v>
      </c>
      <c r="B38" s="29">
        <v>44280</v>
      </c>
      <c r="C38" s="28" t="s">
        <v>74</v>
      </c>
      <c r="D38" s="30">
        <v>59</v>
      </c>
      <c r="E38" s="30" t="s">
        <v>0</v>
      </c>
      <c r="F38" s="30">
        <v>102.66</v>
      </c>
      <c r="G38" s="30">
        <f t="shared" si="0"/>
        <v>6056.94</v>
      </c>
    </row>
    <row r="39" spans="1:7" ht="15" customHeight="1" x14ac:dyDescent="0.3">
      <c r="A39" s="28">
        <v>1157</v>
      </c>
      <c r="B39" s="29">
        <v>44280</v>
      </c>
      <c r="C39" s="28" t="s">
        <v>132</v>
      </c>
      <c r="D39" s="30">
        <v>15</v>
      </c>
      <c r="E39" s="30" t="s">
        <v>0</v>
      </c>
      <c r="F39" s="30">
        <v>413</v>
      </c>
      <c r="G39" s="30">
        <f t="shared" si="0"/>
        <v>6195</v>
      </c>
    </row>
    <row r="40" spans="1:7" ht="15" customHeight="1" x14ac:dyDescent="0.3">
      <c r="A40" s="28">
        <v>1153</v>
      </c>
      <c r="B40" s="29">
        <v>44280</v>
      </c>
      <c r="C40" s="28" t="s">
        <v>76</v>
      </c>
      <c r="D40" s="30">
        <v>123</v>
      </c>
      <c r="E40" s="30" t="s">
        <v>0</v>
      </c>
      <c r="F40" s="30">
        <v>14.16</v>
      </c>
      <c r="G40" s="30">
        <f t="shared" si="0"/>
        <v>1741.68</v>
      </c>
    </row>
    <row r="41" spans="1:7" ht="15" customHeight="1" x14ac:dyDescent="0.3">
      <c r="A41" s="28">
        <v>81</v>
      </c>
      <c r="B41" s="29">
        <v>44280</v>
      </c>
      <c r="C41" s="28" t="s">
        <v>59</v>
      </c>
      <c r="D41" s="30">
        <v>113</v>
      </c>
      <c r="E41" s="30" t="s">
        <v>0</v>
      </c>
      <c r="F41" s="30">
        <v>60</v>
      </c>
      <c r="G41" s="30">
        <f t="shared" ref="G41:G93" si="2">D41*F41</f>
        <v>6780</v>
      </c>
    </row>
    <row r="42" spans="1:7" ht="15" customHeight="1" x14ac:dyDescent="0.3">
      <c r="A42" s="28">
        <v>1194</v>
      </c>
      <c r="B42" s="29">
        <v>44263</v>
      </c>
      <c r="C42" s="28" t="s">
        <v>60</v>
      </c>
      <c r="D42" s="30">
        <v>148</v>
      </c>
      <c r="E42" s="30" t="s">
        <v>58</v>
      </c>
      <c r="F42" s="30">
        <v>135</v>
      </c>
      <c r="G42" s="30">
        <f t="shared" si="2"/>
        <v>19980</v>
      </c>
    </row>
    <row r="43" spans="1:7" ht="15" customHeight="1" x14ac:dyDescent="0.3">
      <c r="A43" s="28">
        <v>60</v>
      </c>
      <c r="B43" s="29">
        <v>44277</v>
      </c>
      <c r="C43" s="28" t="s">
        <v>49</v>
      </c>
      <c r="D43" s="30">
        <v>3</v>
      </c>
      <c r="E43" s="30" t="s">
        <v>0</v>
      </c>
      <c r="F43" s="30">
        <v>874.38</v>
      </c>
      <c r="G43" s="30">
        <f t="shared" si="2"/>
        <v>2623.14</v>
      </c>
    </row>
    <row r="44" spans="1:7" ht="15" customHeight="1" x14ac:dyDescent="0.3">
      <c r="A44" s="28">
        <v>59</v>
      </c>
      <c r="B44" s="29">
        <v>44277</v>
      </c>
      <c r="C44" s="28" t="s">
        <v>48</v>
      </c>
      <c r="D44" s="30">
        <v>0</v>
      </c>
      <c r="E44" s="30" t="s">
        <v>0</v>
      </c>
      <c r="F44" s="30">
        <v>849.6</v>
      </c>
      <c r="G44" s="30">
        <f t="shared" si="2"/>
        <v>0</v>
      </c>
    </row>
    <row r="45" spans="1:7" ht="15" customHeight="1" x14ac:dyDescent="0.3">
      <c r="A45" s="28">
        <v>94</v>
      </c>
      <c r="B45" s="29">
        <v>44277</v>
      </c>
      <c r="C45" s="28" t="s">
        <v>50</v>
      </c>
      <c r="D45" s="30">
        <v>0</v>
      </c>
      <c r="E45" s="30" t="s">
        <v>0</v>
      </c>
      <c r="F45" s="30">
        <v>0</v>
      </c>
      <c r="G45" s="30">
        <f t="shared" si="2"/>
        <v>0</v>
      </c>
    </row>
    <row r="46" spans="1:7" ht="15" customHeight="1" x14ac:dyDescent="0.3">
      <c r="A46" s="28">
        <v>61</v>
      </c>
      <c r="B46" s="29">
        <v>44277</v>
      </c>
      <c r="C46" s="28" t="s">
        <v>51</v>
      </c>
      <c r="D46" s="30">
        <v>10</v>
      </c>
      <c r="E46" s="30" t="s">
        <v>0</v>
      </c>
      <c r="F46" s="30">
        <v>1543.99</v>
      </c>
      <c r="G46" s="30">
        <f t="shared" si="2"/>
        <v>15439.9</v>
      </c>
    </row>
    <row r="47" spans="1:7" ht="15" customHeight="1" x14ac:dyDescent="0.3">
      <c r="A47" s="28">
        <v>90</v>
      </c>
      <c r="B47" s="29">
        <v>44277</v>
      </c>
      <c r="C47" s="28" t="s">
        <v>173</v>
      </c>
      <c r="D47" s="30">
        <v>2</v>
      </c>
      <c r="E47" s="30" t="s">
        <v>0</v>
      </c>
      <c r="F47" s="30">
        <v>2312.8000000000002</v>
      </c>
      <c r="G47" s="30">
        <f t="shared" si="2"/>
        <v>4625.6000000000004</v>
      </c>
    </row>
    <row r="48" spans="1:7" ht="15" customHeight="1" x14ac:dyDescent="0.3">
      <c r="A48" s="28">
        <v>550</v>
      </c>
      <c r="B48" s="29">
        <v>44277</v>
      </c>
      <c r="C48" s="28" t="s">
        <v>174</v>
      </c>
      <c r="D48" s="30">
        <v>2</v>
      </c>
      <c r="E48" s="30" t="s">
        <v>0</v>
      </c>
      <c r="F48" s="30">
        <v>2312.8000000000002</v>
      </c>
      <c r="G48" s="30">
        <v>4625.6000000000004</v>
      </c>
    </row>
    <row r="49" spans="1:8" ht="15" customHeight="1" x14ac:dyDescent="0.3">
      <c r="A49" s="28">
        <v>1202</v>
      </c>
      <c r="B49" s="29">
        <v>44277</v>
      </c>
      <c r="C49" s="28" t="s">
        <v>145</v>
      </c>
      <c r="D49" s="30">
        <v>5</v>
      </c>
      <c r="E49" s="30" t="s">
        <v>0</v>
      </c>
      <c r="F49" s="30">
        <v>523.91999999999996</v>
      </c>
      <c r="G49" s="30">
        <f t="shared" si="2"/>
        <v>2619.6</v>
      </c>
    </row>
    <row r="50" spans="1:8" ht="15" customHeight="1" x14ac:dyDescent="0.3">
      <c r="A50" s="28">
        <v>1163</v>
      </c>
      <c r="B50" s="29">
        <v>44277</v>
      </c>
      <c r="C50" s="28" t="s">
        <v>146</v>
      </c>
      <c r="D50" s="30">
        <v>5</v>
      </c>
      <c r="E50" s="30" t="s">
        <v>0</v>
      </c>
      <c r="F50" s="30">
        <v>523.91999999999996</v>
      </c>
      <c r="G50" s="30">
        <f t="shared" si="2"/>
        <v>2619.6</v>
      </c>
      <c r="H50" s="20"/>
    </row>
    <row r="51" spans="1:8" ht="15" customHeight="1" x14ac:dyDescent="0.3">
      <c r="A51" s="28">
        <v>1164</v>
      </c>
      <c r="B51" s="29">
        <v>44277</v>
      </c>
      <c r="C51" s="28" t="s">
        <v>147</v>
      </c>
      <c r="D51" s="30">
        <v>5</v>
      </c>
      <c r="E51" s="30" t="s">
        <v>0</v>
      </c>
      <c r="F51" s="30">
        <v>523.91999999999996</v>
      </c>
      <c r="G51" s="30">
        <f t="shared" si="2"/>
        <v>2619.6</v>
      </c>
    </row>
    <row r="52" spans="1:8" ht="15" customHeight="1" x14ac:dyDescent="0.3">
      <c r="A52" s="28">
        <v>1165</v>
      </c>
      <c r="B52" s="29">
        <v>44277</v>
      </c>
      <c r="C52" s="28" t="s">
        <v>148</v>
      </c>
      <c r="D52" s="30">
        <v>5</v>
      </c>
      <c r="E52" s="30" t="s">
        <v>0</v>
      </c>
      <c r="F52" s="30">
        <v>523.91999999999996</v>
      </c>
      <c r="G52" s="30">
        <f t="shared" si="2"/>
        <v>2619.6</v>
      </c>
    </row>
    <row r="53" spans="1:8" ht="15" customHeight="1" x14ac:dyDescent="0.3">
      <c r="A53" s="28">
        <v>1166</v>
      </c>
      <c r="B53" s="29">
        <v>44277</v>
      </c>
      <c r="C53" s="28" t="s">
        <v>149</v>
      </c>
      <c r="D53" s="30">
        <v>3</v>
      </c>
      <c r="E53" s="30" t="s">
        <v>0</v>
      </c>
      <c r="F53" s="30">
        <v>501.5</v>
      </c>
      <c r="G53" s="30">
        <f t="shared" si="2"/>
        <v>1504.5</v>
      </c>
    </row>
    <row r="54" spans="1:8" ht="15" customHeight="1" x14ac:dyDescent="0.3">
      <c r="A54" s="28">
        <v>1167</v>
      </c>
      <c r="B54" s="29">
        <v>44277</v>
      </c>
      <c r="C54" s="28" t="s">
        <v>150</v>
      </c>
      <c r="D54" s="30">
        <v>4</v>
      </c>
      <c r="E54" s="30" t="s">
        <v>0</v>
      </c>
      <c r="F54" s="30">
        <v>501.5</v>
      </c>
      <c r="G54" s="30">
        <f t="shared" si="2"/>
        <v>2006</v>
      </c>
    </row>
    <row r="55" spans="1:8" ht="15" customHeight="1" x14ac:dyDescent="0.3">
      <c r="A55" s="28">
        <v>1168</v>
      </c>
      <c r="B55" s="29">
        <v>44277</v>
      </c>
      <c r="C55" s="28" t="s">
        <v>151</v>
      </c>
      <c r="D55" s="30">
        <v>3</v>
      </c>
      <c r="E55" s="30" t="s">
        <v>0</v>
      </c>
      <c r="F55" s="30">
        <v>501.5</v>
      </c>
      <c r="G55" s="30">
        <f t="shared" si="2"/>
        <v>1504.5</v>
      </c>
    </row>
    <row r="56" spans="1:8" ht="15" customHeight="1" x14ac:dyDescent="0.3">
      <c r="A56" s="28">
        <v>1169</v>
      </c>
      <c r="B56" s="29">
        <v>44277</v>
      </c>
      <c r="C56" s="28" t="s">
        <v>152</v>
      </c>
      <c r="D56" s="30">
        <v>4</v>
      </c>
      <c r="E56" s="30" t="s">
        <v>0</v>
      </c>
      <c r="F56" s="30">
        <v>501.5</v>
      </c>
      <c r="G56" s="30">
        <f t="shared" si="2"/>
        <v>2006</v>
      </c>
    </row>
    <row r="57" spans="1:8" ht="15" customHeight="1" x14ac:dyDescent="0.3">
      <c r="A57" s="28">
        <v>72</v>
      </c>
      <c r="B57" s="29">
        <v>44277</v>
      </c>
      <c r="C57" s="28" t="s">
        <v>114</v>
      </c>
      <c r="D57" s="30">
        <v>0</v>
      </c>
      <c r="E57" s="30" t="s">
        <v>0</v>
      </c>
      <c r="F57" s="30">
        <v>1200</v>
      </c>
      <c r="G57" s="30">
        <f t="shared" si="2"/>
        <v>0</v>
      </c>
    </row>
    <row r="58" spans="1:8" ht="15" customHeight="1" x14ac:dyDescent="0.3">
      <c r="A58" s="28">
        <v>69</v>
      </c>
      <c r="B58" s="29">
        <v>44277</v>
      </c>
      <c r="C58" s="28" t="s">
        <v>52</v>
      </c>
      <c r="D58" s="30">
        <v>0</v>
      </c>
      <c r="E58" s="30" t="s">
        <v>0</v>
      </c>
      <c r="F58" s="30">
        <v>750</v>
      </c>
      <c r="G58" s="30">
        <f t="shared" si="2"/>
        <v>0</v>
      </c>
    </row>
    <row r="59" spans="1:8" ht="15" customHeight="1" x14ac:dyDescent="0.3">
      <c r="A59" s="28">
        <v>70</v>
      </c>
      <c r="B59" s="29">
        <v>44277</v>
      </c>
      <c r="C59" s="28" t="s">
        <v>53</v>
      </c>
      <c r="D59" s="30">
        <v>4</v>
      </c>
      <c r="E59" s="30" t="s">
        <v>0</v>
      </c>
      <c r="F59" s="30">
        <v>885</v>
      </c>
      <c r="G59" s="30">
        <f t="shared" si="2"/>
        <v>3540</v>
      </c>
    </row>
    <row r="60" spans="1:8" ht="15" customHeight="1" x14ac:dyDescent="0.3">
      <c r="A60" s="28">
        <v>1167</v>
      </c>
      <c r="B60" s="29" t="s">
        <v>175</v>
      </c>
      <c r="C60" s="28" t="s">
        <v>139</v>
      </c>
      <c r="D60" s="30">
        <v>11</v>
      </c>
      <c r="E60" s="30" t="s">
        <v>0</v>
      </c>
      <c r="F60" s="30">
        <v>4321.99</v>
      </c>
      <c r="G60" s="30">
        <f t="shared" si="2"/>
        <v>47541.89</v>
      </c>
    </row>
    <row r="61" spans="1:8" ht="15" customHeight="1" x14ac:dyDescent="0.3">
      <c r="A61" s="28">
        <v>974</v>
      </c>
      <c r="B61" s="29">
        <v>44277</v>
      </c>
      <c r="C61" s="28" t="s">
        <v>112</v>
      </c>
      <c r="D61" s="30">
        <v>3</v>
      </c>
      <c r="E61" s="30" t="s">
        <v>0</v>
      </c>
      <c r="F61" s="30">
        <v>519.20000000000005</v>
      </c>
      <c r="G61" s="30">
        <f t="shared" si="2"/>
        <v>1557.6000000000001</v>
      </c>
    </row>
    <row r="62" spans="1:8" ht="15" customHeight="1" x14ac:dyDescent="0.3">
      <c r="A62" s="28">
        <v>369</v>
      </c>
      <c r="B62" s="29">
        <v>44277</v>
      </c>
      <c r="C62" s="28" t="s">
        <v>119</v>
      </c>
      <c r="D62" s="30">
        <v>20</v>
      </c>
      <c r="E62" s="30" t="s">
        <v>0</v>
      </c>
      <c r="F62" s="30">
        <v>4282.99</v>
      </c>
      <c r="G62" s="30">
        <f t="shared" si="2"/>
        <v>85659.799999999988</v>
      </c>
    </row>
    <row r="63" spans="1:8" ht="15" customHeight="1" x14ac:dyDescent="0.3">
      <c r="A63" s="28">
        <v>980</v>
      </c>
      <c r="B63" s="29">
        <v>44277</v>
      </c>
      <c r="C63" s="28" t="s">
        <v>120</v>
      </c>
      <c r="D63" s="30">
        <v>1</v>
      </c>
      <c r="E63" s="30" t="s">
        <v>0</v>
      </c>
      <c r="F63" s="30">
        <v>2100</v>
      </c>
      <c r="G63" s="30">
        <f t="shared" si="2"/>
        <v>2100</v>
      </c>
    </row>
    <row r="64" spans="1:8" ht="15" customHeight="1" x14ac:dyDescent="0.3">
      <c r="A64" s="28">
        <v>1165</v>
      </c>
      <c r="B64" s="29">
        <v>44277</v>
      </c>
      <c r="C64" s="28" t="s">
        <v>140</v>
      </c>
      <c r="D64" s="30">
        <v>7</v>
      </c>
      <c r="E64" s="30" t="s">
        <v>0</v>
      </c>
      <c r="F64" s="30">
        <v>8388.57</v>
      </c>
      <c r="G64" s="30">
        <f t="shared" si="2"/>
        <v>58719.99</v>
      </c>
    </row>
    <row r="65" spans="1:7" ht="15" customHeight="1" x14ac:dyDescent="0.3">
      <c r="A65" s="28">
        <v>1206</v>
      </c>
      <c r="B65" s="29">
        <v>44277</v>
      </c>
      <c r="C65" s="28" t="s">
        <v>113</v>
      </c>
      <c r="D65" s="30">
        <v>35</v>
      </c>
      <c r="E65" s="30" t="s">
        <v>0</v>
      </c>
      <c r="F65" s="30">
        <v>4199.99</v>
      </c>
      <c r="G65" s="30">
        <f t="shared" si="2"/>
        <v>146999.65</v>
      </c>
    </row>
    <row r="66" spans="1:7" ht="15" customHeight="1" x14ac:dyDescent="0.3">
      <c r="A66" s="28">
        <v>192</v>
      </c>
      <c r="B66" s="29">
        <v>44277</v>
      </c>
      <c r="C66" s="28" t="s">
        <v>54</v>
      </c>
      <c r="D66" s="30">
        <v>7</v>
      </c>
      <c r="E66" s="30" t="s">
        <v>0</v>
      </c>
      <c r="F66" s="30">
        <v>1416</v>
      </c>
      <c r="G66" s="30">
        <f t="shared" si="2"/>
        <v>9912</v>
      </c>
    </row>
    <row r="67" spans="1:7" ht="15" customHeight="1" x14ac:dyDescent="0.3">
      <c r="A67" s="28">
        <v>193</v>
      </c>
      <c r="B67" s="29">
        <v>44277</v>
      </c>
      <c r="C67" s="28" t="s">
        <v>55</v>
      </c>
      <c r="D67" s="30">
        <v>12</v>
      </c>
      <c r="E67" s="30" t="s">
        <v>0</v>
      </c>
      <c r="F67" s="30">
        <v>1416</v>
      </c>
      <c r="G67" s="30">
        <f t="shared" si="2"/>
        <v>16992</v>
      </c>
    </row>
    <row r="68" spans="1:7" ht="15" customHeight="1" x14ac:dyDescent="0.3">
      <c r="A68" s="28">
        <v>194</v>
      </c>
      <c r="B68" s="29">
        <v>44277</v>
      </c>
      <c r="C68" s="28" t="s">
        <v>56</v>
      </c>
      <c r="D68" s="30">
        <v>10</v>
      </c>
      <c r="E68" s="30" t="s">
        <v>0</v>
      </c>
      <c r="F68" s="30">
        <v>1416</v>
      </c>
      <c r="G68" s="30">
        <f t="shared" si="2"/>
        <v>14160</v>
      </c>
    </row>
    <row r="69" spans="1:7" ht="15" customHeight="1" x14ac:dyDescent="0.3">
      <c r="A69" s="28">
        <v>195</v>
      </c>
      <c r="B69" s="29">
        <v>44277</v>
      </c>
      <c r="C69" s="28" t="s">
        <v>57</v>
      </c>
      <c r="D69" s="30">
        <v>11</v>
      </c>
      <c r="E69" s="30" t="s">
        <v>0</v>
      </c>
      <c r="F69" s="30">
        <v>1416</v>
      </c>
      <c r="G69" s="30">
        <f t="shared" si="2"/>
        <v>15576</v>
      </c>
    </row>
    <row r="70" spans="1:7" ht="15" customHeight="1" x14ac:dyDescent="0.3">
      <c r="A70" s="28">
        <v>1166</v>
      </c>
      <c r="B70" s="29">
        <v>44277</v>
      </c>
      <c r="C70" s="28" t="s">
        <v>137</v>
      </c>
      <c r="D70" s="30">
        <v>6</v>
      </c>
      <c r="E70" s="30" t="s">
        <v>0</v>
      </c>
      <c r="F70" s="30">
        <v>5874.99</v>
      </c>
      <c r="G70" s="30">
        <f t="shared" si="2"/>
        <v>35249.94</v>
      </c>
    </row>
    <row r="71" spans="1:7" ht="15" customHeight="1" x14ac:dyDescent="0.3">
      <c r="A71" s="28">
        <v>1211</v>
      </c>
      <c r="B71" s="29">
        <v>44277</v>
      </c>
      <c r="C71" s="28" t="s">
        <v>138</v>
      </c>
      <c r="D71" s="30">
        <v>3</v>
      </c>
      <c r="E71" s="30" t="s">
        <v>0</v>
      </c>
      <c r="F71" s="30">
        <v>3505</v>
      </c>
      <c r="G71" s="30">
        <f t="shared" si="2"/>
        <v>10515</v>
      </c>
    </row>
    <row r="72" spans="1:7" ht="15" customHeight="1" x14ac:dyDescent="0.3">
      <c r="A72" s="28">
        <v>1170</v>
      </c>
      <c r="B72" s="29">
        <v>44277</v>
      </c>
      <c r="C72" s="28" t="s">
        <v>141</v>
      </c>
      <c r="D72" s="30">
        <v>11</v>
      </c>
      <c r="E72" s="30" t="s">
        <v>0</v>
      </c>
      <c r="F72" s="30">
        <v>5857</v>
      </c>
      <c r="G72" s="30">
        <f t="shared" si="2"/>
        <v>64427</v>
      </c>
    </row>
    <row r="73" spans="1:7" ht="15" customHeight="1" x14ac:dyDescent="0.3">
      <c r="A73" s="28">
        <v>1171</v>
      </c>
      <c r="B73" s="29">
        <v>44277</v>
      </c>
      <c r="C73" s="28" t="s">
        <v>142</v>
      </c>
      <c r="D73" s="30">
        <v>4</v>
      </c>
      <c r="E73" s="30" t="s">
        <v>0</v>
      </c>
      <c r="F73" s="30">
        <v>7617.99</v>
      </c>
      <c r="G73" s="30">
        <f t="shared" si="2"/>
        <v>30471.96</v>
      </c>
    </row>
    <row r="74" spans="1:7" ht="15" customHeight="1" x14ac:dyDescent="0.3">
      <c r="A74" s="28">
        <v>1172</v>
      </c>
      <c r="B74" s="29">
        <v>44277</v>
      </c>
      <c r="C74" s="28" t="s">
        <v>143</v>
      </c>
      <c r="D74" s="30">
        <v>4</v>
      </c>
      <c r="E74" s="30" t="s">
        <v>0</v>
      </c>
      <c r="F74" s="30">
        <v>7617.99</v>
      </c>
      <c r="G74" s="30">
        <f t="shared" si="2"/>
        <v>30471.96</v>
      </c>
    </row>
    <row r="75" spans="1:7" ht="15" customHeight="1" x14ac:dyDescent="0.3">
      <c r="A75" s="28">
        <v>1173</v>
      </c>
      <c r="B75" s="29">
        <v>44277</v>
      </c>
      <c r="C75" s="28" t="s">
        <v>144</v>
      </c>
      <c r="D75" s="30">
        <v>4</v>
      </c>
      <c r="E75" s="30" t="s">
        <v>0</v>
      </c>
      <c r="F75" s="30">
        <v>7617.99</v>
      </c>
      <c r="G75" s="30">
        <f t="shared" si="2"/>
        <v>30471.96</v>
      </c>
    </row>
    <row r="76" spans="1:7" ht="15" customHeight="1" x14ac:dyDescent="0.3">
      <c r="A76" s="28">
        <v>1067</v>
      </c>
      <c r="B76" s="29">
        <v>44169</v>
      </c>
      <c r="C76" s="28" t="s">
        <v>176</v>
      </c>
      <c r="D76" s="30">
        <v>11</v>
      </c>
      <c r="E76" s="30" t="s">
        <v>0</v>
      </c>
      <c r="F76" s="30">
        <v>2242</v>
      </c>
      <c r="G76" s="30">
        <f t="shared" si="2"/>
        <v>24662</v>
      </c>
    </row>
    <row r="77" spans="1:7" ht="15" customHeight="1" x14ac:dyDescent="0.3">
      <c r="A77" s="28">
        <v>994</v>
      </c>
      <c r="B77" s="29">
        <v>44277</v>
      </c>
      <c r="C77" s="28" t="s">
        <v>2</v>
      </c>
      <c r="D77" s="30">
        <v>573</v>
      </c>
      <c r="E77" s="30" t="s">
        <v>3</v>
      </c>
      <c r="F77" s="30">
        <v>166.66</v>
      </c>
      <c r="G77" s="30">
        <f t="shared" si="2"/>
        <v>95496.18</v>
      </c>
    </row>
    <row r="78" spans="1:7" ht="15" customHeight="1" x14ac:dyDescent="0.3">
      <c r="A78" s="28">
        <v>999</v>
      </c>
      <c r="B78" s="29">
        <v>44277</v>
      </c>
      <c r="C78" s="28" t="s">
        <v>102</v>
      </c>
      <c r="D78" s="30">
        <v>97</v>
      </c>
      <c r="E78" s="30" t="s">
        <v>3</v>
      </c>
      <c r="F78" s="30">
        <v>239.54</v>
      </c>
      <c r="G78" s="30">
        <f t="shared" si="2"/>
        <v>23235.38</v>
      </c>
    </row>
    <row r="79" spans="1:7" ht="15" customHeight="1" x14ac:dyDescent="0.3">
      <c r="A79" s="28">
        <v>234</v>
      </c>
      <c r="B79" s="29">
        <v>44277</v>
      </c>
      <c r="C79" s="28" t="s">
        <v>153</v>
      </c>
      <c r="D79" s="30">
        <v>0</v>
      </c>
      <c r="E79" s="30" t="s">
        <v>4</v>
      </c>
      <c r="F79" s="30">
        <v>312.7</v>
      </c>
      <c r="G79" s="30">
        <f t="shared" si="2"/>
        <v>0</v>
      </c>
    </row>
    <row r="80" spans="1:7" ht="15" customHeight="1" x14ac:dyDescent="0.3">
      <c r="A80" s="31">
        <v>1219</v>
      </c>
      <c r="B80" s="29">
        <v>44277</v>
      </c>
      <c r="C80" s="28" t="s">
        <v>5</v>
      </c>
      <c r="D80" s="30">
        <v>78</v>
      </c>
      <c r="E80" s="30" t="s">
        <v>4</v>
      </c>
      <c r="F80" s="30">
        <v>215.22</v>
      </c>
      <c r="G80" s="30">
        <f t="shared" si="2"/>
        <v>16787.16</v>
      </c>
    </row>
    <row r="81" spans="1:7" ht="15" customHeight="1" x14ac:dyDescent="0.3">
      <c r="A81" s="31">
        <v>997</v>
      </c>
      <c r="B81" s="29">
        <v>44277</v>
      </c>
      <c r="C81" s="31" t="s">
        <v>121</v>
      </c>
      <c r="D81" s="31">
        <v>0</v>
      </c>
      <c r="E81" s="31" t="s">
        <v>0</v>
      </c>
      <c r="F81" s="31">
        <v>121.5</v>
      </c>
      <c r="G81" s="31">
        <f t="shared" si="2"/>
        <v>0</v>
      </c>
    </row>
    <row r="82" spans="1:7" ht="15" customHeight="1" x14ac:dyDescent="0.3">
      <c r="A82" s="31">
        <v>992</v>
      </c>
      <c r="B82" s="29">
        <v>44277</v>
      </c>
      <c r="C82" s="31" t="s">
        <v>122</v>
      </c>
      <c r="D82" s="31">
        <v>0</v>
      </c>
      <c r="E82" s="31" t="s">
        <v>0</v>
      </c>
      <c r="F82" s="31">
        <v>250.56</v>
      </c>
      <c r="G82" s="31">
        <f t="shared" si="2"/>
        <v>0</v>
      </c>
    </row>
    <row r="83" spans="1:7" ht="15" customHeight="1" x14ac:dyDescent="0.3">
      <c r="A83" s="31">
        <v>410</v>
      </c>
      <c r="B83" s="29">
        <v>44277</v>
      </c>
      <c r="C83" s="31" t="s">
        <v>123</v>
      </c>
      <c r="D83" s="31">
        <v>0</v>
      </c>
      <c r="E83" s="31" t="s">
        <v>0</v>
      </c>
      <c r="F83" s="31">
        <v>250.56</v>
      </c>
      <c r="G83" s="31">
        <f t="shared" si="2"/>
        <v>0</v>
      </c>
    </row>
    <row r="84" spans="1:7" ht="15" customHeight="1" x14ac:dyDescent="0.3">
      <c r="A84" s="31">
        <v>693</v>
      </c>
      <c r="B84" s="29">
        <v>44277</v>
      </c>
      <c r="C84" s="31" t="s">
        <v>124</v>
      </c>
      <c r="D84" s="31">
        <v>56</v>
      </c>
      <c r="E84" s="31" t="s">
        <v>4</v>
      </c>
      <c r="F84" s="31">
        <v>0</v>
      </c>
      <c r="G84" s="31">
        <f t="shared" si="2"/>
        <v>0</v>
      </c>
    </row>
    <row r="85" spans="1:7" ht="15" customHeight="1" x14ac:dyDescent="0.3">
      <c r="A85" s="31">
        <v>993</v>
      </c>
      <c r="B85" s="29">
        <v>44277</v>
      </c>
      <c r="C85" s="31" t="s">
        <v>125</v>
      </c>
      <c r="D85" s="31">
        <v>0</v>
      </c>
      <c r="E85" s="31" t="s">
        <v>4</v>
      </c>
      <c r="F85" s="31">
        <v>448.4</v>
      </c>
      <c r="G85" s="31">
        <f t="shared" si="2"/>
        <v>0</v>
      </c>
    </row>
    <row r="86" spans="1:7" ht="15" customHeight="1" x14ac:dyDescent="0.3">
      <c r="A86" s="30">
        <v>58</v>
      </c>
      <c r="B86" s="29">
        <v>44277</v>
      </c>
      <c r="C86" s="30" t="s">
        <v>6</v>
      </c>
      <c r="D86" s="30">
        <v>16</v>
      </c>
      <c r="E86" s="30" t="s">
        <v>0</v>
      </c>
      <c r="F86" s="30">
        <v>151.99</v>
      </c>
      <c r="G86" s="30">
        <f t="shared" si="2"/>
        <v>2431.84</v>
      </c>
    </row>
    <row r="87" spans="1:7" ht="15" customHeight="1" x14ac:dyDescent="0.3">
      <c r="A87" s="30">
        <v>103</v>
      </c>
      <c r="B87" s="29">
        <v>44277</v>
      </c>
      <c r="C87" s="30" t="s">
        <v>103</v>
      </c>
      <c r="D87" s="30">
        <v>57</v>
      </c>
      <c r="E87" s="30" t="s">
        <v>0</v>
      </c>
      <c r="F87" s="30">
        <v>188.08</v>
      </c>
      <c r="G87" s="30">
        <f t="shared" si="2"/>
        <v>10720.560000000001</v>
      </c>
    </row>
    <row r="88" spans="1:7" ht="15" customHeight="1" x14ac:dyDescent="0.3">
      <c r="A88" s="30">
        <v>636</v>
      </c>
      <c r="B88" s="29">
        <v>44277</v>
      </c>
      <c r="C88" s="30" t="s">
        <v>104</v>
      </c>
      <c r="D88" s="30">
        <v>0</v>
      </c>
      <c r="E88" s="30" t="s">
        <v>0</v>
      </c>
      <c r="F88" s="30">
        <v>25.5</v>
      </c>
      <c r="G88" s="30">
        <f t="shared" si="2"/>
        <v>0</v>
      </c>
    </row>
    <row r="89" spans="1:7" ht="15" customHeight="1" x14ac:dyDescent="0.3">
      <c r="A89" s="30">
        <v>707</v>
      </c>
      <c r="B89" s="29">
        <v>44277</v>
      </c>
      <c r="C89" s="30" t="s">
        <v>105</v>
      </c>
      <c r="D89" s="30">
        <v>54</v>
      </c>
      <c r="E89" s="30" t="s">
        <v>61</v>
      </c>
      <c r="F89" s="30">
        <v>111.33</v>
      </c>
      <c r="G89" s="30">
        <f t="shared" si="2"/>
        <v>6011.82</v>
      </c>
    </row>
    <row r="90" spans="1:7" ht="15" customHeight="1" x14ac:dyDescent="0.3">
      <c r="A90" s="30">
        <v>98</v>
      </c>
      <c r="B90" s="29">
        <v>44277</v>
      </c>
      <c r="C90" s="30" t="s">
        <v>106</v>
      </c>
      <c r="D90" s="30">
        <v>47</v>
      </c>
      <c r="E90" s="30" t="s">
        <v>0</v>
      </c>
      <c r="F90" s="30">
        <v>39.47</v>
      </c>
      <c r="G90" s="30">
        <f t="shared" si="2"/>
        <v>1855.09</v>
      </c>
    </row>
    <row r="91" spans="1:7" ht="15" customHeight="1" x14ac:dyDescent="0.3">
      <c r="A91" s="30">
        <v>410</v>
      </c>
      <c r="B91" s="29">
        <v>44277</v>
      </c>
      <c r="C91" s="30" t="s">
        <v>107</v>
      </c>
      <c r="D91" s="30">
        <v>126</v>
      </c>
      <c r="E91" s="30" t="s">
        <v>0</v>
      </c>
      <c r="F91" s="30">
        <v>173</v>
      </c>
      <c r="G91" s="30">
        <f t="shared" si="2"/>
        <v>21798</v>
      </c>
    </row>
    <row r="92" spans="1:7" ht="15" customHeight="1" x14ac:dyDescent="0.3">
      <c r="A92" s="30">
        <v>1093</v>
      </c>
      <c r="B92" s="29">
        <v>44277</v>
      </c>
      <c r="C92" s="30" t="s">
        <v>108</v>
      </c>
      <c r="D92" s="30">
        <v>36</v>
      </c>
      <c r="E92" s="30" t="s">
        <v>0</v>
      </c>
      <c r="F92" s="30">
        <v>44.66</v>
      </c>
      <c r="G92" s="30">
        <f t="shared" si="2"/>
        <v>1607.7599999999998</v>
      </c>
    </row>
    <row r="93" spans="1:7" ht="15" customHeight="1" x14ac:dyDescent="0.3">
      <c r="A93" s="30">
        <v>225</v>
      </c>
      <c r="B93" s="29">
        <v>44277</v>
      </c>
      <c r="C93" s="30" t="s">
        <v>109</v>
      </c>
      <c r="D93" s="30">
        <v>0</v>
      </c>
      <c r="E93" s="30" t="s">
        <v>0</v>
      </c>
      <c r="F93" s="30">
        <v>138</v>
      </c>
      <c r="G93" s="30">
        <f t="shared" si="2"/>
        <v>0</v>
      </c>
    </row>
    <row r="94" spans="1:7" ht="15" customHeight="1" x14ac:dyDescent="0.3">
      <c r="A94" s="28">
        <v>1222</v>
      </c>
      <c r="B94" s="29">
        <v>44277</v>
      </c>
      <c r="C94" s="30" t="s">
        <v>7</v>
      </c>
      <c r="D94" s="30">
        <v>56</v>
      </c>
      <c r="E94" s="30" t="s">
        <v>0</v>
      </c>
      <c r="F94" s="30">
        <v>26.84</v>
      </c>
      <c r="G94" s="30">
        <f t="shared" ref="G94:G107" si="3">D94*F94</f>
        <v>1503.04</v>
      </c>
    </row>
    <row r="95" spans="1:7" ht="15" customHeight="1" x14ac:dyDescent="0.3">
      <c r="A95" s="28">
        <v>1002</v>
      </c>
      <c r="B95" s="29">
        <v>44277</v>
      </c>
      <c r="C95" s="30" t="s">
        <v>8</v>
      </c>
      <c r="D95" s="30">
        <v>126</v>
      </c>
      <c r="E95" s="30" t="s">
        <v>0</v>
      </c>
      <c r="F95" s="30">
        <v>9.92</v>
      </c>
      <c r="G95" s="30">
        <f t="shared" si="3"/>
        <v>1249.92</v>
      </c>
    </row>
    <row r="96" spans="1:7" ht="15" customHeight="1" x14ac:dyDescent="0.3">
      <c r="A96" s="28">
        <v>13</v>
      </c>
      <c r="B96" s="29">
        <v>44277</v>
      </c>
      <c r="C96" s="30" t="s">
        <v>9</v>
      </c>
      <c r="D96" s="30">
        <v>55</v>
      </c>
      <c r="E96" s="30" t="s">
        <v>0</v>
      </c>
      <c r="F96" s="30">
        <v>10.45</v>
      </c>
      <c r="G96" s="30">
        <f t="shared" si="3"/>
        <v>574.75</v>
      </c>
    </row>
    <row r="97" spans="1:7" ht="15" customHeight="1" x14ac:dyDescent="0.3">
      <c r="A97" s="28">
        <v>630</v>
      </c>
      <c r="B97" s="29">
        <v>44277</v>
      </c>
      <c r="C97" s="30" t="s">
        <v>10</v>
      </c>
      <c r="D97" s="30">
        <v>53</v>
      </c>
      <c r="E97" s="30" t="s">
        <v>0</v>
      </c>
      <c r="F97" s="30">
        <v>28.99</v>
      </c>
      <c r="G97" s="30">
        <f t="shared" si="3"/>
        <v>1536.47</v>
      </c>
    </row>
    <row r="98" spans="1:7" ht="15" customHeight="1" x14ac:dyDescent="0.3">
      <c r="A98" s="28">
        <v>113</v>
      </c>
      <c r="B98" s="29">
        <v>44277</v>
      </c>
      <c r="C98" s="30" t="s">
        <v>11</v>
      </c>
      <c r="D98" s="30">
        <v>0</v>
      </c>
      <c r="E98" s="30" t="s">
        <v>0</v>
      </c>
      <c r="F98" s="30">
        <v>17.11</v>
      </c>
      <c r="G98" s="30">
        <f t="shared" si="3"/>
        <v>0</v>
      </c>
    </row>
    <row r="99" spans="1:7" ht="15" customHeight="1" x14ac:dyDescent="0.3">
      <c r="A99" s="28">
        <v>37</v>
      </c>
      <c r="B99" s="29">
        <v>44277</v>
      </c>
      <c r="C99" s="30" t="s">
        <v>12</v>
      </c>
      <c r="D99" s="30">
        <v>552</v>
      </c>
      <c r="E99" s="30" t="s">
        <v>0</v>
      </c>
      <c r="F99" s="30">
        <v>2091</v>
      </c>
      <c r="G99" s="30">
        <f t="shared" si="3"/>
        <v>1154232</v>
      </c>
    </row>
    <row r="100" spans="1:7" ht="15" customHeight="1" x14ac:dyDescent="0.3">
      <c r="A100" s="28">
        <v>16</v>
      </c>
      <c r="B100" s="29">
        <v>44277</v>
      </c>
      <c r="C100" s="30" t="s">
        <v>13</v>
      </c>
      <c r="D100" s="30">
        <v>42</v>
      </c>
      <c r="E100" s="30" t="s">
        <v>0</v>
      </c>
      <c r="F100" s="30">
        <v>0</v>
      </c>
      <c r="G100" s="30">
        <f t="shared" si="3"/>
        <v>0</v>
      </c>
    </row>
    <row r="101" spans="1:7" ht="15" customHeight="1" x14ac:dyDescent="0.3">
      <c r="A101" s="28">
        <v>903</v>
      </c>
      <c r="B101" s="29">
        <v>44277</v>
      </c>
      <c r="C101" s="30" t="s">
        <v>14</v>
      </c>
      <c r="D101" s="30">
        <v>1512</v>
      </c>
      <c r="E101" s="30" t="s">
        <v>0</v>
      </c>
      <c r="F101" s="30">
        <v>3.85</v>
      </c>
      <c r="G101" s="30">
        <f t="shared" si="3"/>
        <v>5821.2</v>
      </c>
    </row>
    <row r="102" spans="1:7" ht="15" customHeight="1" x14ac:dyDescent="0.3">
      <c r="A102" s="28">
        <v>303</v>
      </c>
      <c r="B102" s="29">
        <v>44277</v>
      </c>
      <c r="C102" s="30" t="s">
        <v>15</v>
      </c>
      <c r="D102" s="30">
        <v>126</v>
      </c>
      <c r="E102" s="30" t="s">
        <v>4</v>
      </c>
      <c r="F102" s="30">
        <v>32.42</v>
      </c>
      <c r="G102" s="30">
        <f t="shared" si="3"/>
        <v>4084.92</v>
      </c>
    </row>
    <row r="103" spans="1:7" ht="15" customHeight="1" x14ac:dyDescent="0.3">
      <c r="A103" s="28">
        <v>42</v>
      </c>
      <c r="B103" s="29">
        <v>44277</v>
      </c>
      <c r="C103" s="30" t="s">
        <v>16</v>
      </c>
      <c r="D103" s="30">
        <v>0</v>
      </c>
      <c r="E103" s="30" t="s">
        <v>0</v>
      </c>
      <c r="F103" s="30">
        <v>102.97</v>
      </c>
      <c r="G103" s="30">
        <f t="shared" si="3"/>
        <v>0</v>
      </c>
    </row>
    <row r="104" spans="1:7" ht="15" customHeight="1" x14ac:dyDescent="0.3">
      <c r="A104" s="28">
        <v>7</v>
      </c>
      <c r="B104" s="29">
        <v>44277</v>
      </c>
      <c r="C104" s="30" t="s">
        <v>17</v>
      </c>
      <c r="D104" s="30">
        <v>62</v>
      </c>
      <c r="E104" s="30" t="s">
        <v>4</v>
      </c>
      <c r="F104" s="30">
        <v>101.97</v>
      </c>
      <c r="G104" s="30">
        <f t="shared" si="3"/>
        <v>6322.14</v>
      </c>
    </row>
    <row r="105" spans="1:7" ht="15" customHeight="1" x14ac:dyDescent="0.3">
      <c r="A105" s="28">
        <v>40</v>
      </c>
      <c r="B105" s="29">
        <v>44277</v>
      </c>
      <c r="C105" s="30" t="s">
        <v>19</v>
      </c>
      <c r="D105" s="30">
        <v>4</v>
      </c>
      <c r="E105" s="30" t="s">
        <v>18</v>
      </c>
      <c r="F105" s="30">
        <v>22.03</v>
      </c>
      <c r="G105" s="30">
        <f t="shared" si="3"/>
        <v>88.12</v>
      </c>
    </row>
    <row r="106" spans="1:7" ht="15" customHeight="1" x14ac:dyDescent="0.3">
      <c r="A106" s="28">
        <v>996</v>
      </c>
      <c r="B106" s="29">
        <v>44277</v>
      </c>
      <c r="C106" s="30" t="s">
        <v>20</v>
      </c>
      <c r="D106" s="30">
        <v>30</v>
      </c>
      <c r="E106" s="30" t="s">
        <v>18</v>
      </c>
      <c r="F106" s="30">
        <v>34.74</v>
      </c>
      <c r="G106" s="30">
        <f t="shared" si="3"/>
        <v>1042.2</v>
      </c>
    </row>
    <row r="107" spans="1:7" ht="15" customHeight="1" x14ac:dyDescent="0.3">
      <c r="A107" s="28">
        <v>1127</v>
      </c>
      <c r="B107" s="29">
        <v>44277</v>
      </c>
      <c r="C107" s="30" t="s">
        <v>154</v>
      </c>
      <c r="D107" s="30">
        <v>53</v>
      </c>
      <c r="E107" s="30" t="s">
        <v>0</v>
      </c>
      <c r="F107" s="30">
        <v>36</v>
      </c>
      <c r="G107" s="30">
        <f t="shared" si="3"/>
        <v>1908</v>
      </c>
    </row>
    <row r="108" spans="1:7" ht="15" customHeight="1" x14ac:dyDescent="0.3">
      <c r="A108" s="28">
        <v>19</v>
      </c>
      <c r="B108" s="29">
        <v>44277</v>
      </c>
      <c r="C108" s="30" t="s">
        <v>21</v>
      </c>
      <c r="D108" s="30">
        <v>0</v>
      </c>
      <c r="E108" s="30" t="s">
        <v>0</v>
      </c>
      <c r="F108" s="30">
        <v>20.55</v>
      </c>
      <c r="G108" s="30">
        <f t="shared" ref="G108:G148" si="4">D108*F108</f>
        <v>0</v>
      </c>
    </row>
    <row r="109" spans="1:7" ht="15" customHeight="1" x14ac:dyDescent="0.3">
      <c r="A109" s="28">
        <v>1220</v>
      </c>
      <c r="B109" s="29">
        <v>44277</v>
      </c>
      <c r="C109" s="30" t="s">
        <v>22</v>
      </c>
      <c r="D109" s="30">
        <v>69</v>
      </c>
      <c r="E109" s="30" t="s">
        <v>0</v>
      </c>
      <c r="F109" s="30">
        <v>3.06</v>
      </c>
      <c r="G109" s="30">
        <f t="shared" si="4"/>
        <v>211.14000000000001</v>
      </c>
    </row>
    <row r="110" spans="1:7" ht="15" customHeight="1" x14ac:dyDescent="0.3">
      <c r="A110" s="28">
        <v>8</v>
      </c>
      <c r="B110" s="29">
        <v>44277</v>
      </c>
      <c r="C110" s="30" t="s">
        <v>23</v>
      </c>
      <c r="D110" s="30">
        <v>1300</v>
      </c>
      <c r="E110" s="30" t="s">
        <v>0</v>
      </c>
      <c r="F110" s="30">
        <v>2.66</v>
      </c>
      <c r="G110" s="30">
        <f t="shared" si="4"/>
        <v>3458</v>
      </c>
    </row>
    <row r="111" spans="1:7" ht="15" customHeight="1" x14ac:dyDescent="0.3">
      <c r="A111" s="28">
        <v>47</v>
      </c>
      <c r="B111" s="29">
        <v>44277</v>
      </c>
      <c r="C111" s="30" t="s">
        <v>24</v>
      </c>
      <c r="D111" s="30">
        <v>8</v>
      </c>
      <c r="E111" s="30" t="s">
        <v>0</v>
      </c>
      <c r="F111" s="30">
        <v>48.58</v>
      </c>
      <c r="G111" s="30">
        <f t="shared" si="4"/>
        <v>388.64</v>
      </c>
    </row>
    <row r="112" spans="1:7" ht="15" customHeight="1" x14ac:dyDescent="0.3">
      <c r="A112" s="28">
        <v>705</v>
      </c>
      <c r="B112" s="29">
        <v>44277</v>
      </c>
      <c r="C112" s="30" t="s">
        <v>25</v>
      </c>
      <c r="D112" s="30">
        <v>30</v>
      </c>
      <c r="E112" s="30" t="s">
        <v>0</v>
      </c>
      <c r="F112" s="30">
        <v>5.08</v>
      </c>
      <c r="G112" s="30">
        <f t="shared" si="4"/>
        <v>152.4</v>
      </c>
    </row>
    <row r="113" spans="1:7" ht="15" customHeight="1" x14ac:dyDescent="0.3">
      <c r="A113" s="28">
        <v>33</v>
      </c>
      <c r="B113" s="29">
        <v>44277</v>
      </c>
      <c r="C113" s="30" t="s">
        <v>26</v>
      </c>
      <c r="D113" s="30">
        <v>64</v>
      </c>
      <c r="E113" s="30" t="s">
        <v>4</v>
      </c>
      <c r="F113" s="30">
        <v>26.89</v>
      </c>
      <c r="G113" s="30">
        <f t="shared" si="4"/>
        <v>1720.96</v>
      </c>
    </row>
    <row r="114" spans="1:7" ht="15" customHeight="1" x14ac:dyDescent="0.3">
      <c r="A114" s="28">
        <v>34</v>
      </c>
      <c r="B114" s="29">
        <v>44277</v>
      </c>
      <c r="C114" s="30" t="s">
        <v>27</v>
      </c>
      <c r="D114" s="30">
        <v>63</v>
      </c>
      <c r="E114" s="30" t="s">
        <v>4</v>
      </c>
      <c r="F114" s="30">
        <v>10.3</v>
      </c>
      <c r="G114" s="30">
        <f t="shared" si="4"/>
        <v>648.90000000000009</v>
      </c>
    </row>
    <row r="115" spans="1:7" ht="15" customHeight="1" x14ac:dyDescent="0.3">
      <c r="A115" s="28">
        <v>35</v>
      </c>
      <c r="B115" s="29">
        <v>44277</v>
      </c>
      <c r="C115" s="30" t="s">
        <v>28</v>
      </c>
      <c r="D115" s="30">
        <v>30</v>
      </c>
      <c r="E115" s="30" t="s">
        <v>4</v>
      </c>
      <c r="F115" s="30">
        <v>18.649999999999999</v>
      </c>
      <c r="G115" s="30">
        <f t="shared" si="4"/>
        <v>559.5</v>
      </c>
    </row>
    <row r="116" spans="1:7" ht="15" customHeight="1" x14ac:dyDescent="0.3">
      <c r="A116" s="28">
        <v>1003</v>
      </c>
      <c r="B116" s="29">
        <v>44277</v>
      </c>
      <c r="C116" s="30" t="s">
        <v>29</v>
      </c>
      <c r="D116" s="30">
        <v>256</v>
      </c>
      <c r="E116" s="30" t="s">
        <v>0</v>
      </c>
      <c r="F116" s="30">
        <v>18.760000000000002</v>
      </c>
      <c r="G116" s="30">
        <f t="shared" si="4"/>
        <v>4802.5600000000004</v>
      </c>
    </row>
    <row r="117" spans="1:7" ht="15" customHeight="1" x14ac:dyDescent="0.3">
      <c r="A117" s="28">
        <v>995</v>
      </c>
      <c r="B117" s="29">
        <v>44277</v>
      </c>
      <c r="C117" s="30" t="s">
        <v>30</v>
      </c>
      <c r="D117" s="30">
        <v>785</v>
      </c>
      <c r="E117" s="30" t="s">
        <v>0</v>
      </c>
      <c r="F117" s="30">
        <v>37.51</v>
      </c>
      <c r="G117" s="30">
        <f t="shared" si="4"/>
        <v>29445.35</v>
      </c>
    </row>
    <row r="118" spans="1:7" ht="15" customHeight="1" x14ac:dyDescent="0.3">
      <c r="A118" s="28">
        <v>114</v>
      </c>
      <c r="B118" s="29">
        <v>44277</v>
      </c>
      <c r="C118" s="30" t="s">
        <v>31</v>
      </c>
      <c r="D118" s="30">
        <v>0</v>
      </c>
      <c r="E118" s="30" t="s">
        <v>4</v>
      </c>
      <c r="F118" s="30">
        <v>533.77</v>
      </c>
      <c r="G118" s="30">
        <f t="shared" si="4"/>
        <v>0</v>
      </c>
    </row>
    <row r="119" spans="1:7" ht="15" customHeight="1" x14ac:dyDescent="0.3">
      <c r="A119" s="28">
        <v>21</v>
      </c>
      <c r="B119" s="29">
        <v>44277</v>
      </c>
      <c r="C119" s="30" t="s">
        <v>32</v>
      </c>
      <c r="D119" s="30">
        <v>11</v>
      </c>
      <c r="E119" s="30" t="s">
        <v>4</v>
      </c>
      <c r="F119" s="30">
        <v>320.95999999999998</v>
      </c>
      <c r="G119" s="30">
        <f t="shared" si="4"/>
        <v>3530.56</v>
      </c>
    </row>
    <row r="120" spans="1:7" ht="15" customHeight="1" x14ac:dyDescent="0.3">
      <c r="A120" s="28">
        <v>105</v>
      </c>
      <c r="B120" s="29">
        <v>44277</v>
      </c>
      <c r="C120" s="30" t="s">
        <v>95</v>
      </c>
      <c r="D120" s="30">
        <v>19</v>
      </c>
      <c r="E120" s="30" t="s">
        <v>0</v>
      </c>
      <c r="F120" s="30">
        <v>188.98</v>
      </c>
      <c r="G120" s="30">
        <f t="shared" si="4"/>
        <v>3590.62</v>
      </c>
    </row>
    <row r="121" spans="1:7" ht="15" customHeight="1" x14ac:dyDescent="0.3">
      <c r="A121" s="28">
        <v>695</v>
      </c>
      <c r="B121" s="29">
        <v>44277</v>
      </c>
      <c r="C121" s="30" t="s">
        <v>33</v>
      </c>
      <c r="D121" s="30">
        <v>0</v>
      </c>
      <c r="E121" s="30" t="s">
        <v>0</v>
      </c>
      <c r="F121" s="30">
        <v>9.25</v>
      </c>
      <c r="G121" s="30">
        <f t="shared" si="4"/>
        <v>0</v>
      </c>
    </row>
    <row r="122" spans="1:7" ht="15" customHeight="1" x14ac:dyDescent="0.3">
      <c r="A122" s="28">
        <v>257</v>
      </c>
      <c r="B122" s="29">
        <v>44277</v>
      </c>
      <c r="C122" s="30" t="s">
        <v>34</v>
      </c>
      <c r="D122" s="30">
        <v>76</v>
      </c>
      <c r="E122" s="30" t="s">
        <v>0</v>
      </c>
      <c r="F122" s="30">
        <v>1193.8699999999999</v>
      </c>
      <c r="G122" s="30">
        <f t="shared" si="4"/>
        <v>90734.12</v>
      </c>
    </row>
    <row r="123" spans="1:7" ht="15" customHeight="1" x14ac:dyDescent="0.3">
      <c r="A123" s="28">
        <v>110</v>
      </c>
      <c r="B123" s="29">
        <v>44277</v>
      </c>
      <c r="C123" s="30" t="s">
        <v>35</v>
      </c>
      <c r="D123" s="30">
        <v>1450</v>
      </c>
      <c r="E123" s="30" t="s">
        <v>0</v>
      </c>
      <c r="F123" s="30">
        <v>1.82</v>
      </c>
      <c r="G123" s="30">
        <f t="shared" si="4"/>
        <v>2639</v>
      </c>
    </row>
    <row r="124" spans="1:7" ht="15" customHeight="1" x14ac:dyDescent="0.3">
      <c r="A124" s="28">
        <v>988</v>
      </c>
      <c r="B124" s="29">
        <v>44277</v>
      </c>
      <c r="C124" s="30" t="s">
        <v>177</v>
      </c>
      <c r="D124" s="30">
        <v>1400</v>
      </c>
      <c r="E124" s="30" t="s">
        <v>0</v>
      </c>
      <c r="F124" s="30">
        <v>5.57</v>
      </c>
      <c r="G124" s="30">
        <f t="shared" si="4"/>
        <v>7798</v>
      </c>
    </row>
    <row r="125" spans="1:7" ht="15" customHeight="1" x14ac:dyDescent="0.3">
      <c r="A125" s="28">
        <v>101</v>
      </c>
      <c r="B125" s="29">
        <v>44277</v>
      </c>
      <c r="C125" s="30" t="s">
        <v>37</v>
      </c>
      <c r="D125" s="30">
        <v>1</v>
      </c>
      <c r="E125" s="30" t="s">
        <v>0</v>
      </c>
      <c r="F125" s="30">
        <v>197.45</v>
      </c>
      <c r="G125" s="30">
        <f t="shared" si="4"/>
        <v>197.45</v>
      </c>
    </row>
    <row r="126" spans="1:7" ht="15" customHeight="1" x14ac:dyDescent="0.3">
      <c r="A126" s="28">
        <v>102</v>
      </c>
      <c r="B126" s="29">
        <v>44277</v>
      </c>
      <c r="C126" s="30" t="s">
        <v>36</v>
      </c>
      <c r="D126" s="30">
        <v>59</v>
      </c>
      <c r="E126" s="30" t="s">
        <v>0</v>
      </c>
      <c r="F126" s="30">
        <v>291.99</v>
      </c>
      <c r="G126" s="30">
        <f t="shared" si="4"/>
        <v>17227.41</v>
      </c>
    </row>
    <row r="127" spans="1:7" ht="15" customHeight="1" x14ac:dyDescent="0.3">
      <c r="A127" s="28">
        <v>967</v>
      </c>
      <c r="B127" s="29">
        <v>44277</v>
      </c>
      <c r="C127" s="30" t="s">
        <v>38</v>
      </c>
      <c r="D127" s="30">
        <v>15</v>
      </c>
      <c r="E127" s="30" t="s">
        <v>3</v>
      </c>
      <c r="F127" s="30">
        <v>320.95999999999998</v>
      </c>
      <c r="G127" s="30">
        <f t="shared" si="4"/>
        <v>4814.3999999999996</v>
      </c>
    </row>
    <row r="128" spans="1:7" ht="15" customHeight="1" x14ac:dyDescent="0.3">
      <c r="A128" s="28">
        <v>641</v>
      </c>
      <c r="B128" s="29">
        <v>44277</v>
      </c>
      <c r="C128" s="30" t="s">
        <v>40</v>
      </c>
      <c r="D128" s="30">
        <v>12</v>
      </c>
      <c r="E128" s="30" t="s">
        <v>39</v>
      </c>
      <c r="F128" s="30">
        <v>0</v>
      </c>
      <c r="G128" s="30">
        <f t="shared" si="4"/>
        <v>0</v>
      </c>
    </row>
    <row r="129" spans="1:8" ht="15" customHeight="1" x14ac:dyDescent="0.3">
      <c r="A129" s="28">
        <v>44</v>
      </c>
      <c r="B129" s="29">
        <v>44277</v>
      </c>
      <c r="C129" s="30" t="s">
        <v>41</v>
      </c>
      <c r="D129" s="30">
        <v>11</v>
      </c>
      <c r="E129" s="30" t="s">
        <v>0</v>
      </c>
      <c r="F129" s="30">
        <v>0</v>
      </c>
      <c r="G129" s="30">
        <f t="shared" si="4"/>
        <v>0</v>
      </c>
    </row>
    <row r="130" spans="1:8" ht="15" customHeight="1" x14ac:dyDescent="0.3">
      <c r="A130" s="28">
        <v>1221</v>
      </c>
      <c r="B130" s="29">
        <v>44277</v>
      </c>
      <c r="C130" s="30" t="s">
        <v>42</v>
      </c>
      <c r="D130" s="30">
        <v>60</v>
      </c>
      <c r="E130" s="30" t="s">
        <v>4</v>
      </c>
      <c r="F130" s="30">
        <v>38.75</v>
      </c>
      <c r="G130" s="30">
        <f t="shared" si="4"/>
        <v>2325</v>
      </c>
    </row>
    <row r="131" spans="1:8" ht="15" customHeight="1" x14ac:dyDescent="0.3">
      <c r="A131" s="28">
        <v>561</v>
      </c>
      <c r="B131" s="29">
        <v>44277</v>
      </c>
      <c r="C131" s="30" t="s">
        <v>43</v>
      </c>
      <c r="D131" s="30">
        <v>10</v>
      </c>
      <c r="E131" s="30" t="s">
        <v>0</v>
      </c>
      <c r="F131" s="30">
        <v>0</v>
      </c>
      <c r="G131" s="30">
        <f t="shared" si="4"/>
        <v>0</v>
      </c>
    </row>
    <row r="132" spans="1:8" ht="15" customHeight="1" x14ac:dyDescent="0.3">
      <c r="A132" s="28">
        <v>109</v>
      </c>
      <c r="B132" s="29">
        <v>44277</v>
      </c>
      <c r="C132" s="30" t="s">
        <v>44</v>
      </c>
      <c r="D132" s="30">
        <v>349</v>
      </c>
      <c r="E132" s="30" t="s">
        <v>18</v>
      </c>
      <c r="F132" s="30">
        <v>0</v>
      </c>
      <c r="G132" s="30">
        <f t="shared" si="4"/>
        <v>0</v>
      </c>
    </row>
    <row r="133" spans="1:8" ht="15" customHeight="1" x14ac:dyDescent="0.3">
      <c r="A133" s="28">
        <v>108</v>
      </c>
      <c r="B133" s="29">
        <v>44277</v>
      </c>
      <c r="C133" s="30" t="s">
        <v>45</v>
      </c>
      <c r="D133" s="30">
        <v>17</v>
      </c>
      <c r="E133" s="30" t="s">
        <v>4</v>
      </c>
      <c r="F133" s="30">
        <v>0</v>
      </c>
      <c r="G133" s="30">
        <f t="shared" si="4"/>
        <v>0</v>
      </c>
    </row>
    <row r="134" spans="1:8" ht="15" customHeight="1" x14ac:dyDescent="0.3">
      <c r="A134" s="28">
        <v>107</v>
      </c>
      <c r="B134" s="29">
        <v>44277</v>
      </c>
      <c r="C134" s="30" t="s">
        <v>46</v>
      </c>
      <c r="D134" s="30">
        <v>46</v>
      </c>
      <c r="E134" s="30" t="s">
        <v>3</v>
      </c>
      <c r="F134" s="30">
        <v>0</v>
      </c>
      <c r="G134" s="30">
        <f t="shared" si="4"/>
        <v>0</v>
      </c>
    </row>
    <row r="135" spans="1:8" ht="15" customHeight="1" x14ac:dyDescent="0.3">
      <c r="A135" s="28">
        <v>313</v>
      </c>
      <c r="B135" s="29">
        <v>44277</v>
      </c>
      <c r="C135" s="30" t="s">
        <v>47</v>
      </c>
      <c r="D135" s="30">
        <v>37</v>
      </c>
      <c r="E135" s="30" t="s">
        <v>0</v>
      </c>
      <c r="F135" s="30">
        <v>0</v>
      </c>
      <c r="G135" s="30">
        <f t="shared" si="4"/>
        <v>0</v>
      </c>
      <c r="H135" s="20"/>
    </row>
    <row r="136" spans="1:8" ht="15" customHeight="1" x14ac:dyDescent="0.3">
      <c r="A136" s="28">
        <v>314</v>
      </c>
      <c r="B136" s="29">
        <v>42201</v>
      </c>
      <c r="C136" s="28" t="s">
        <v>80</v>
      </c>
      <c r="D136" s="30">
        <v>5</v>
      </c>
      <c r="E136" s="30" t="s">
        <v>0</v>
      </c>
      <c r="F136" s="32">
        <v>0</v>
      </c>
      <c r="G136" s="30">
        <f t="shared" si="4"/>
        <v>0</v>
      </c>
    </row>
    <row r="137" spans="1:8" ht="15" customHeight="1" x14ac:dyDescent="0.3">
      <c r="A137" s="28">
        <v>315</v>
      </c>
      <c r="B137" s="29">
        <v>42201</v>
      </c>
      <c r="C137" s="28" t="s">
        <v>81</v>
      </c>
      <c r="D137" s="30">
        <v>19</v>
      </c>
      <c r="E137" s="30" t="s">
        <v>0</v>
      </c>
      <c r="F137" s="32">
        <v>0</v>
      </c>
      <c r="G137" s="30">
        <f t="shared" si="4"/>
        <v>0</v>
      </c>
    </row>
    <row r="138" spans="1:8" ht="15" customHeight="1" x14ac:dyDescent="0.3">
      <c r="A138" s="28">
        <v>316</v>
      </c>
      <c r="B138" s="29">
        <v>42201</v>
      </c>
      <c r="C138" s="28" t="s">
        <v>82</v>
      </c>
      <c r="D138" s="30">
        <v>55</v>
      </c>
      <c r="E138" s="30" t="s">
        <v>0</v>
      </c>
      <c r="F138" s="32">
        <v>0</v>
      </c>
      <c r="G138" s="30">
        <f t="shared" si="4"/>
        <v>0</v>
      </c>
    </row>
    <row r="139" spans="1:8" ht="15" customHeight="1" x14ac:dyDescent="0.3">
      <c r="A139" s="28">
        <v>317</v>
      </c>
      <c r="B139" s="29">
        <v>42201</v>
      </c>
      <c r="C139" s="28" t="s">
        <v>83</v>
      </c>
      <c r="D139" s="30">
        <v>1</v>
      </c>
      <c r="E139" s="30" t="s">
        <v>0</v>
      </c>
      <c r="F139" s="32">
        <v>0</v>
      </c>
      <c r="G139" s="30">
        <f t="shared" si="4"/>
        <v>0</v>
      </c>
    </row>
    <row r="140" spans="1:8" ht="15" customHeight="1" x14ac:dyDescent="0.3">
      <c r="A140" s="28">
        <v>318</v>
      </c>
      <c r="B140" s="29">
        <v>42201</v>
      </c>
      <c r="C140" s="28" t="s">
        <v>84</v>
      </c>
      <c r="D140" s="30">
        <v>62</v>
      </c>
      <c r="E140" s="30" t="s">
        <v>0</v>
      </c>
      <c r="F140" s="32">
        <v>0</v>
      </c>
      <c r="G140" s="30">
        <f t="shared" si="4"/>
        <v>0</v>
      </c>
    </row>
    <row r="141" spans="1:8" ht="15" customHeight="1" x14ac:dyDescent="0.3">
      <c r="A141" s="28">
        <v>319</v>
      </c>
      <c r="B141" s="29">
        <v>42201</v>
      </c>
      <c r="C141" s="28" t="s">
        <v>85</v>
      </c>
      <c r="D141" s="30">
        <v>1</v>
      </c>
      <c r="E141" s="30" t="s">
        <v>0</v>
      </c>
      <c r="F141" s="32">
        <v>0</v>
      </c>
      <c r="G141" s="30">
        <f t="shared" si="4"/>
        <v>0</v>
      </c>
    </row>
    <row r="142" spans="1:8" ht="15" customHeight="1" x14ac:dyDescent="0.3">
      <c r="A142" s="28">
        <v>322</v>
      </c>
      <c r="B142" s="29">
        <v>42201</v>
      </c>
      <c r="C142" s="28" t="s">
        <v>86</v>
      </c>
      <c r="D142" s="30">
        <v>59</v>
      </c>
      <c r="E142" s="30" t="s">
        <v>0</v>
      </c>
      <c r="F142" s="32">
        <v>0</v>
      </c>
      <c r="G142" s="30">
        <f t="shared" si="4"/>
        <v>0</v>
      </c>
    </row>
    <row r="143" spans="1:8" ht="15" customHeight="1" x14ac:dyDescent="0.3">
      <c r="A143" s="28">
        <v>324</v>
      </c>
      <c r="B143" s="29">
        <v>42201</v>
      </c>
      <c r="C143" s="28" t="s">
        <v>87</v>
      </c>
      <c r="D143" s="30">
        <v>76</v>
      </c>
      <c r="E143" s="30" t="s">
        <v>0</v>
      </c>
      <c r="F143" s="32">
        <v>0</v>
      </c>
      <c r="G143" s="30">
        <f t="shared" si="4"/>
        <v>0</v>
      </c>
    </row>
    <row r="144" spans="1:8" ht="15" customHeight="1" x14ac:dyDescent="0.3">
      <c r="A144" s="28">
        <v>325</v>
      </c>
      <c r="B144" s="29">
        <v>42201</v>
      </c>
      <c r="C144" s="28" t="s">
        <v>88</v>
      </c>
      <c r="D144" s="30">
        <v>21</v>
      </c>
      <c r="E144" s="30" t="s">
        <v>0</v>
      </c>
      <c r="F144" s="32">
        <v>0</v>
      </c>
      <c r="G144" s="30">
        <f t="shared" si="4"/>
        <v>0</v>
      </c>
    </row>
    <row r="145" spans="1:7" ht="15" customHeight="1" x14ac:dyDescent="0.3">
      <c r="A145" s="28">
        <v>326</v>
      </c>
      <c r="B145" s="29">
        <v>42201</v>
      </c>
      <c r="C145" s="28" t="s">
        <v>89</v>
      </c>
      <c r="D145" s="30">
        <v>156</v>
      </c>
      <c r="E145" s="30" t="s">
        <v>0</v>
      </c>
      <c r="F145" s="32">
        <v>0</v>
      </c>
      <c r="G145" s="30">
        <f t="shared" si="4"/>
        <v>0</v>
      </c>
    </row>
    <row r="146" spans="1:7" ht="15" customHeight="1" x14ac:dyDescent="0.3">
      <c r="A146" s="33"/>
      <c r="B146" s="29">
        <v>42201</v>
      </c>
      <c r="C146" s="28" t="s">
        <v>90</v>
      </c>
      <c r="D146" s="30">
        <v>125</v>
      </c>
      <c r="E146" s="30" t="s">
        <v>0</v>
      </c>
      <c r="F146" s="32">
        <v>0</v>
      </c>
      <c r="G146" s="30">
        <f t="shared" si="4"/>
        <v>0</v>
      </c>
    </row>
    <row r="147" spans="1:7" ht="15" customHeight="1" x14ac:dyDescent="0.3">
      <c r="A147" s="31">
        <v>1114</v>
      </c>
      <c r="B147" s="29">
        <v>44141</v>
      </c>
      <c r="C147" s="28" t="s">
        <v>155</v>
      </c>
      <c r="D147" s="30">
        <v>0</v>
      </c>
      <c r="E147" s="30" t="s">
        <v>156</v>
      </c>
      <c r="F147" s="32">
        <v>590</v>
      </c>
      <c r="G147" s="30">
        <f t="shared" si="4"/>
        <v>0</v>
      </c>
    </row>
    <row r="148" spans="1:7" ht="15" customHeight="1" x14ac:dyDescent="0.3">
      <c r="A148" s="31">
        <v>1139</v>
      </c>
      <c r="B148" s="29">
        <v>44141</v>
      </c>
      <c r="C148" s="28" t="s">
        <v>157</v>
      </c>
      <c r="D148" s="30">
        <v>14</v>
      </c>
      <c r="E148" s="30" t="s">
        <v>156</v>
      </c>
      <c r="F148" s="32">
        <v>737.5</v>
      </c>
      <c r="G148" s="30">
        <f t="shared" si="4"/>
        <v>10325</v>
      </c>
    </row>
    <row r="149" spans="1:7" ht="15" customHeight="1" x14ac:dyDescent="0.3">
      <c r="A149" s="28">
        <v>290</v>
      </c>
      <c r="B149" s="29">
        <v>44167</v>
      </c>
      <c r="C149" s="28" t="s">
        <v>75</v>
      </c>
      <c r="D149" s="30">
        <v>0</v>
      </c>
      <c r="E149" s="30" t="s">
        <v>61</v>
      </c>
      <c r="F149" s="30">
        <v>482.62</v>
      </c>
      <c r="G149" s="30">
        <f t="shared" ref="G149:G159" si="5">D149*F149</f>
        <v>0</v>
      </c>
    </row>
    <row r="150" spans="1:7" ht="15" customHeight="1" x14ac:dyDescent="0.3">
      <c r="A150" s="31">
        <v>1180</v>
      </c>
      <c r="B150" s="29">
        <v>44204</v>
      </c>
      <c r="C150" s="28" t="s">
        <v>158</v>
      </c>
      <c r="D150" s="30">
        <v>1000</v>
      </c>
      <c r="E150" s="30" t="s">
        <v>0</v>
      </c>
      <c r="F150" s="32">
        <v>82</v>
      </c>
      <c r="G150" s="30">
        <f t="shared" si="5"/>
        <v>82000</v>
      </c>
    </row>
    <row r="151" spans="1:7" ht="15" customHeight="1" x14ac:dyDescent="0.3">
      <c r="A151" s="31">
        <v>1181</v>
      </c>
      <c r="B151" s="29">
        <v>44204</v>
      </c>
      <c r="C151" s="28" t="s">
        <v>159</v>
      </c>
      <c r="D151" s="30">
        <v>1000</v>
      </c>
      <c r="E151" s="30" t="s">
        <v>0</v>
      </c>
      <c r="F151" s="32">
        <v>26</v>
      </c>
      <c r="G151" s="30">
        <f t="shared" si="5"/>
        <v>26000</v>
      </c>
    </row>
    <row r="152" spans="1:7" ht="15" customHeight="1" x14ac:dyDescent="0.3">
      <c r="A152" s="31">
        <v>1183</v>
      </c>
      <c r="B152" s="29">
        <v>44204</v>
      </c>
      <c r="C152" s="28" t="s">
        <v>161</v>
      </c>
      <c r="D152" s="30">
        <v>1000</v>
      </c>
      <c r="E152" s="30" t="s">
        <v>0</v>
      </c>
      <c r="F152" s="32">
        <v>11</v>
      </c>
      <c r="G152" s="30">
        <f t="shared" si="5"/>
        <v>11000</v>
      </c>
    </row>
    <row r="153" spans="1:7" ht="15" customHeight="1" x14ac:dyDescent="0.3">
      <c r="A153" s="31">
        <v>1182</v>
      </c>
      <c r="B153" s="29">
        <v>44204</v>
      </c>
      <c r="C153" s="28" t="s">
        <v>160</v>
      </c>
      <c r="D153" s="30">
        <v>3000</v>
      </c>
      <c r="E153" s="30" t="s">
        <v>0</v>
      </c>
      <c r="F153" s="32">
        <v>7</v>
      </c>
      <c r="G153" s="30">
        <f t="shared" si="5"/>
        <v>21000</v>
      </c>
    </row>
    <row r="154" spans="1:7" ht="15" customHeight="1" x14ac:dyDescent="0.3">
      <c r="A154" s="31">
        <v>1193</v>
      </c>
      <c r="B154" s="29">
        <v>44183</v>
      </c>
      <c r="C154" s="28" t="s">
        <v>178</v>
      </c>
      <c r="D154" s="30">
        <v>153</v>
      </c>
      <c r="E154" s="30" t="s">
        <v>179</v>
      </c>
      <c r="F154" s="32">
        <v>2360</v>
      </c>
      <c r="G154" s="30">
        <f t="shared" si="5"/>
        <v>361080</v>
      </c>
    </row>
    <row r="155" spans="1:7" ht="15" customHeight="1" x14ac:dyDescent="0.3">
      <c r="A155" s="31">
        <v>1192</v>
      </c>
      <c r="B155" s="29">
        <v>44183</v>
      </c>
      <c r="C155" s="28" t="s">
        <v>162</v>
      </c>
      <c r="D155" s="30">
        <v>153</v>
      </c>
      <c r="E155" s="30" t="s">
        <v>0</v>
      </c>
      <c r="F155" s="32">
        <v>2360</v>
      </c>
      <c r="G155" s="30">
        <f t="shared" si="5"/>
        <v>361080</v>
      </c>
    </row>
    <row r="156" spans="1:7" ht="15" customHeight="1" x14ac:dyDescent="0.3">
      <c r="A156" s="31">
        <v>1189</v>
      </c>
      <c r="B156" s="29">
        <v>44183</v>
      </c>
      <c r="C156" s="28" t="s">
        <v>163</v>
      </c>
      <c r="D156" s="30">
        <v>783</v>
      </c>
      <c r="E156" s="30" t="s">
        <v>0</v>
      </c>
      <c r="F156" s="32">
        <v>501.5</v>
      </c>
      <c r="G156" s="30">
        <f t="shared" si="5"/>
        <v>392674.5</v>
      </c>
    </row>
    <row r="157" spans="1:7" ht="15" customHeight="1" x14ac:dyDescent="0.3">
      <c r="A157" s="31">
        <v>1191</v>
      </c>
      <c r="B157" s="29">
        <v>44183</v>
      </c>
      <c r="C157" s="28" t="s">
        <v>164</v>
      </c>
      <c r="D157" s="30">
        <v>783</v>
      </c>
      <c r="E157" s="30" t="s">
        <v>0</v>
      </c>
      <c r="F157" s="32">
        <v>147.5</v>
      </c>
      <c r="G157" s="30">
        <f t="shared" si="5"/>
        <v>115492.5</v>
      </c>
    </row>
    <row r="158" spans="1:7" ht="15" customHeight="1" x14ac:dyDescent="0.3">
      <c r="A158" s="31">
        <v>1190</v>
      </c>
      <c r="B158" s="29">
        <v>44183</v>
      </c>
      <c r="C158" s="28" t="s">
        <v>165</v>
      </c>
      <c r="D158" s="30">
        <v>783</v>
      </c>
      <c r="E158" s="30" t="s">
        <v>0</v>
      </c>
      <c r="F158" s="32">
        <v>531</v>
      </c>
      <c r="G158" s="30">
        <f t="shared" si="5"/>
        <v>415773</v>
      </c>
    </row>
    <row r="159" spans="1:7" ht="15" customHeight="1" x14ac:dyDescent="0.3">
      <c r="A159" s="31">
        <v>1188</v>
      </c>
      <c r="B159" s="29">
        <v>44183</v>
      </c>
      <c r="C159" s="28" t="s">
        <v>166</v>
      </c>
      <c r="D159" s="30">
        <v>153</v>
      </c>
      <c r="E159" s="30" t="s">
        <v>0</v>
      </c>
      <c r="F159" s="32">
        <v>2242</v>
      </c>
      <c r="G159" s="30">
        <f t="shared" si="5"/>
        <v>343026</v>
      </c>
    </row>
    <row r="160" spans="1:7" ht="17.399999999999999" x14ac:dyDescent="0.3">
      <c r="A160" s="63" t="s">
        <v>78</v>
      </c>
      <c r="B160" s="63"/>
      <c r="C160" s="63"/>
      <c r="D160" s="63"/>
      <c r="E160" s="63"/>
      <c r="F160" s="34" t="s">
        <v>94</v>
      </c>
      <c r="G160" s="35">
        <f>SUM(G6:G159)</f>
        <v>4557329.6100000013</v>
      </c>
    </row>
    <row r="161" spans="1:7" ht="17.399999999999999" x14ac:dyDescent="0.3">
      <c r="A161" s="36"/>
      <c r="B161" s="27"/>
      <c r="C161" s="27"/>
      <c r="D161" s="27"/>
      <c r="E161" s="27"/>
      <c r="F161" s="37"/>
      <c r="G161" s="38"/>
    </row>
    <row r="162" spans="1:7" ht="17.399999999999999" x14ac:dyDescent="0.3">
      <c r="A162" s="52" t="s">
        <v>99</v>
      </c>
      <c r="B162" s="53"/>
      <c r="C162" s="39"/>
      <c r="D162" s="36" t="s">
        <v>100</v>
      </c>
      <c r="E162" s="39"/>
      <c r="F162" s="39"/>
      <c r="G162" s="40"/>
    </row>
    <row r="163" spans="1:7" ht="17.399999999999999" x14ac:dyDescent="0.3">
      <c r="A163" s="50" t="s">
        <v>167</v>
      </c>
      <c r="B163" s="51"/>
      <c r="C163" s="41"/>
      <c r="D163" s="42" t="s">
        <v>180</v>
      </c>
      <c r="E163" s="41"/>
      <c r="F163" s="43"/>
      <c r="G163" s="44"/>
    </row>
    <row r="164" spans="1:7" ht="17.399999999999999" x14ac:dyDescent="0.3">
      <c r="A164" s="52" t="s">
        <v>168</v>
      </c>
      <c r="B164" s="53"/>
      <c r="C164" s="36"/>
      <c r="D164" s="36" t="s">
        <v>169</v>
      </c>
      <c r="E164" s="36"/>
      <c r="F164" s="36"/>
      <c r="G164" s="45"/>
    </row>
    <row r="165" spans="1:7" ht="17.399999999999999" x14ac:dyDescent="0.3">
      <c r="A165" s="50"/>
      <c r="B165" s="51"/>
      <c r="C165" s="43"/>
      <c r="D165" s="42"/>
      <c r="E165" s="42"/>
      <c r="F165" s="42"/>
      <c r="G165" s="44"/>
    </row>
    <row r="166" spans="1:7" ht="17.399999999999999" x14ac:dyDescent="0.3">
      <c r="A166" s="52"/>
      <c r="B166" s="53"/>
      <c r="C166" s="36"/>
      <c r="D166" s="36"/>
      <c r="E166" s="36"/>
      <c r="F166" s="36"/>
      <c r="G166" s="44"/>
    </row>
    <row r="167" spans="1:7" ht="17.399999999999999" x14ac:dyDescent="0.3">
      <c r="A167" s="36"/>
      <c r="B167" s="42"/>
      <c r="C167" s="36" t="s">
        <v>181</v>
      </c>
      <c r="D167" s="36"/>
      <c r="E167" s="43"/>
      <c r="F167" s="43"/>
      <c r="G167" s="44"/>
    </row>
    <row r="168" spans="1:7" ht="17.399999999999999" x14ac:dyDescent="0.3">
      <c r="A168" s="50"/>
      <c r="B168" s="51"/>
      <c r="C168" s="46" t="s">
        <v>182</v>
      </c>
      <c r="D168" s="36" t="s">
        <v>101</v>
      </c>
      <c r="E168" s="36"/>
      <c r="F168" s="36"/>
      <c r="G168" s="45"/>
    </row>
    <row r="169" spans="1:7" ht="17.399999999999999" x14ac:dyDescent="0.3">
      <c r="A169" s="52"/>
      <c r="B169" s="53"/>
      <c r="C169" s="36" t="s">
        <v>183</v>
      </c>
      <c r="D169" s="42"/>
      <c r="E169" s="42"/>
      <c r="F169" s="42"/>
      <c r="G169" s="42"/>
    </row>
    <row r="170" spans="1:7" ht="17.399999999999999" x14ac:dyDescent="0.3">
      <c r="A170" s="47"/>
      <c r="B170" s="43"/>
      <c r="C170" s="36"/>
      <c r="D170" s="36"/>
      <c r="E170" s="36"/>
      <c r="F170" s="36"/>
      <c r="G170" s="45"/>
    </row>
    <row r="171" spans="1:7" ht="18" x14ac:dyDescent="0.35">
      <c r="A171" s="48"/>
      <c r="B171" s="49"/>
      <c r="C171" s="43"/>
      <c r="D171" s="36"/>
      <c r="E171" s="43"/>
      <c r="F171" s="43"/>
      <c r="G171" s="44"/>
    </row>
    <row r="172" spans="1:7" ht="17.399999999999999" x14ac:dyDescent="0.3">
      <c r="A172" s="47"/>
      <c r="B172" s="36"/>
      <c r="C172" s="36"/>
      <c r="D172" s="36"/>
      <c r="E172" s="36"/>
      <c r="F172" s="36"/>
      <c r="G172" s="45"/>
    </row>
    <row r="173" spans="1:7" ht="17.399999999999999" x14ac:dyDescent="0.3">
      <c r="A173" s="47"/>
      <c r="B173" s="36"/>
      <c r="C173" s="36"/>
      <c r="D173" s="36"/>
      <c r="E173" s="36"/>
      <c r="F173" s="36"/>
      <c r="G173" s="45"/>
    </row>
    <row r="174" spans="1:7" ht="17.399999999999999" x14ac:dyDescent="0.3">
      <c r="A174" s="47"/>
      <c r="B174" s="36"/>
      <c r="C174" s="36"/>
      <c r="D174" s="36"/>
      <c r="E174" s="36"/>
      <c r="F174" s="36"/>
      <c r="G174" s="45"/>
    </row>
    <row r="175" spans="1:7" ht="17.399999999999999" x14ac:dyDescent="0.3">
      <c r="A175" s="47"/>
      <c r="B175" s="49"/>
      <c r="C175" s="43"/>
      <c r="D175" s="36"/>
      <c r="E175" s="43"/>
      <c r="F175" s="43"/>
      <c r="G175" s="44"/>
    </row>
    <row r="176" spans="1:7" ht="15.6" x14ac:dyDescent="0.3">
      <c r="B176" s="14"/>
      <c r="C176" s="26"/>
      <c r="D176" s="14"/>
      <c r="E176" s="14"/>
      <c r="F176" s="14"/>
      <c r="G176" s="15"/>
    </row>
    <row r="177" spans="1:7" ht="15.6" x14ac:dyDescent="0.3">
      <c r="B177" s="16"/>
      <c r="C177" s="18"/>
      <c r="D177" s="16"/>
      <c r="E177" s="16"/>
      <c r="F177" s="16"/>
      <c r="G177" s="17"/>
    </row>
    <row r="178" spans="1:7" x14ac:dyDescent="0.3">
      <c r="A178" s="12"/>
      <c r="B178" s="18"/>
      <c r="C178" s="18"/>
      <c r="D178" s="18"/>
      <c r="E178" s="18"/>
      <c r="F178" s="18"/>
      <c r="G178" s="19"/>
    </row>
    <row r="179" spans="1:7" x14ac:dyDescent="0.3">
      <c r="A179" s="18"/>
      <c r="B179" s="5"/>
      <c r="C179" s="6"/>
      <c r="D179" s="13"/>
      <c r="E179" s="6"/>
      <c r="F179" s="6"/>
      <c r="G179" s="7"/>
    </row>
    <row r="180" spans="1:7" ht="15" thickBot="1" x14ac:dyDescent="0.35">
      <c r="A180" s="25"/>
      <c r="B180" s="8"/>
      <c r="C180" s="9"/>
      <c r="D180" s="10"/>
      <c r="E180" s="9"/>
      <c r="F180" s="9"/>
      <c r="G180" s="11"/>
    </row>
  </sheetData>
  <sortState ref="A1:G124">
    <sortCondition descending="1" ref="B1:B124"/>
  </sortState>
  <mergeCells count="12">
    <mergeCell ref="A168:B168"/>
    <mergeCell ref="A169:B169"/>
    <mergeCell ref="A163:B163"/>
    <mergeCell ref="A1:G1"/>
    <mergeCell ref="A2:G2"/>
    <mergeCell ref="A3:G3"/>
    <mergeCell ref="A4:G4"/>
    <mergeCell ref="A160:E160"/>
    <mergeCell ref="A165:B165"/>
    <mergeCell ref="A166:B166"/>
    <mergeCell ref="A162:B162"/>
    <mergeCell ref="A164:B164"/>
  </mergeCells>
  <pageMargins left="0.7" right="0.7" top="0.25" bottom="0.25" header="0.3" footer="0.3"/>
  <pageSetup scale="52" fitToHeight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Milkian</dc:creator>
  <cp:lastModifiedBy>Carlos Marquez</cp:lastModifiedBy>
  <cp:lastPrinted>2021-12-14T14:44:44Z</cp:lastPrinted>
  <dcterms:created xsi:type="dcterms:W3CDTF">2018-03-04T22:56:56Z</dcterms:created>
  <dcterms:modified xsi:type="dcterms:W3CDTF">2022-02-21T11:47:15Z</dcterms:modified>
</cp:coreProperties>
</file>