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vas\Desktop\EJECUCIONES MAYO 2025 TECNOLOGIA\"/>
    </mc:Choice>
  </mc:AlternateContent>
  <xr:revisionPtr revIDLastSave="0" documentId="8_{C521037D-AEA8-4D5E-853D-F84204C87563}" xr6:coauthVersionLast="47" xr6:coauthVersionMax="47" xr10:uidLastSave="{00000000-0000-0000-0000-000000000000}"/>
  <bookViews>
    <workbookView xWindow="-120" yWindow="-120" windowWidth="29040" windowHeight="15840" xr2:uid="{28A54355-E729-48D3-81EC-92C19FBE2EE8}"/>
  </bookViews>
  <sheets>
    <sheet name="BALANCE GENERAL MAYO 2025" sheetId="1" r:id="rId1"/>
  </sheets>
  <definedNames>
    <definedName name="_xlnm.Print_Area" localSheetId="0">'BALANCE GENERAL MAYO 2025'!$A$1:$C$49</definedName>
    <definedName name="_xlnm.Print_Titles" localSheetId="0">'BALANCE GENERAL MAYO 2025'!$1:$8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1" i="1" l="1"/>
  <c r="C33" i="1" s="1"/>
  <c r="C28" i="1"/>
  <c r="C26" i="1"/>
  <c r="C19" i="1"/>
  <c r="C20" i="1" s="1"/>
  <c r="C13" i="1"/>
  <c r="C34" i="1" l="1"/>
</calcChain>
</file>

<file path=xl/sharedStrings.xml><?xml version="1.0" encoding="utf-8"?>
<sst xmlns="http://schemas.openxmlformats.org/spreadsheetml/2006/main" count="38" uniqueCount="38">
  <si>
    <t>Balance General</t>
  </si>
  <si>
    <t>Al  31 de Mayo del año 2025</t>
  </si>
  <si>
    <t>( VALORES ES RD$)</t>
  </si>
  <si>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</si>
  <si>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</si>
  <si>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</si>
  <si>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</si>
  <si>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</si>
  <si>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</si>
  <si>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</si>
  <si>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CREDITOS A COBRAR A LARGO PLAZO</t>
  </si>
  <si>
    <t>INVERSIONES FINANCIERAS A CORTO PLAZO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</si>
  <si>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</si>
  <si>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</si>
  <si>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</si>
  <si>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</si>
  <si>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</si>
  <si>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</si>
  <si>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SOBRE GIROS BANCARIOS</t>
  </si>
  <si>
    <t>CUENTAS POR PAGAR A CORTO PLAZO</t>
  </si>
  <si>
    <t>PASIVOS LARGO PLAZO-PORCION CORRIENTE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</si>
  <si>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</si>
  <si>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</si>
  <si>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</si>
  <si>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</si>
  <si>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</si>
  <si>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</si>
  <si>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</si>
  <si>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 xml:space="preserve">TOTAL PATRIMONIO NETO </t>
  </si>
  <si>
    <t>TOTAL PASIVOS Y PATRIMONIO</t>
  </si>
  <si>
    <t>LIC. VICTOR JOSE D' AZA</t>
  </si>
  <si>
    <r>
      <rPr>
        <b/>
        <u/>
        <sz val="18"/>
        <color indexed="8"/>
        <rFont val="Times New Roman"/>
        <family val="1"/>
      </rPr>
      <t>LIC.  LOURDES  MIRABA</t>
    </r>
    <r>
      <rPr>
        <b/>
        <sz val="18"/>
        <color indexed="8"/>
        <rFont val="Times New Roman"/>
        <family val="1"/>
      </rPr>
      <t>L</t>
    </r>
  </si>
  <si>
    <t>Secretario General</t>
  </si>
  <si>
    <t xml:space="preserve">                               Sub-Sec. Adtiva y Financiera</t>
  </si>
  <si>
    <t xml:space="preserve">LIC. CLARISSA DE LEON </t>
  </si>
  <si>
    <t>LIC. SULEIKA RUIZ  CUEVAS</t>
  </si>
  <si>
    <t xml:space="preserve">    Directora Financiera</t>
  </si>
  <si>
    <t xml:space="preserve">    Encargada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</si>
</sst>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25" x14ac:knownFonts="1">
    <font>
      <sz val="10"/>
      <name val="Arial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22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4"/>
      <name val="Arial"/>
      <family val="2"/>
    </font>
    <font>
      <b/>
      <u val="doubleAccounting"/>
      <sz val="16"/>
      <name val="Arial"/>
      <family val="2"/>
    </font>
    <font>
      <sz val="16"/>
      <color rgb="FFFF0000"/>
      <name val="Arial"/>
      <family val="2"/>
    </font>
    <font>
      <b/>
      <u/>
      <sz val="18"/>
      <color theme="1"/>
      <name val="Times New Roman"/>
      <family val="1"/>
    </font>
    <font>
      <b/>
      <sz val="18"/>
      <color indexed="8"/>
      <name val="Times New Roman"/>
      <family val="1"/>
    </font>
    <font>
      <b/>
      <u/>
      <sz val="18"/>
      <color indexed="8"/>
      <name val="Times New Roman"/>
      <family val="1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sz val="18"/>
      <color theme="1"/>
      <name val="Times New Roman"/>
      <family val="1"/>
    </font>
    <font>
      <sz val="10"/>
      <name val="Arial"/>
      <family val="2"/>
    </font>
    <font>
      <b/>
      <u val="singleAccounting"/>
      <sz val="18"/>
      <name val="Arial"/>
      <family val="2"/>
    </font>
    <font>
      <sz val="12"/>
      <name val="Arial"/>
      <family val="2"/>
    </font>
    <font>
      <b/>
      <sz val="11"/>
      <color theme="1"/>
      <name val="Times New Roman"/>
      <family val="1"/>
    </font>
    <font>
      <b/>
      <u val="singleAccounting"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60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43" fontId="1" fillId="2" borderId="0" xfId="1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43" fontId="8" fillId="2" borderId="0" xfId="1" applyFont="1" applyFill="1" applyAlignment="1">
      <alignment vertical="center"/>
    </xf>
    <xf numFmtId="0" fontId="9" fillId="2" borderId="0" xfId="0" applyFont="1" applyFill="1" applyAlignment="1">
      <alignment vertical="center"/>
    </xf>
    <xf numFmtId="43" fontId="9" fillId="2" borderId="0" xfId="1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43" fontId="10" fillId="2" borderId="0" xfId="1" applyFont="1" applyFill="1" applyBorder="1" applyAlignment="1">
      <alignment vertical="center"/>
    </xf>
    <xf numFmtId="0" fontId="9" fillId="2" borderId="0" xfId="0" applyFont="1" applyFill="1" applyAlignment="1">
      <alignment horizontal="left" vertical="center"/>
    </xf>
    <xf numFmtId="43" fontId="9" fillId="2" borderId="0" xfId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43" fontId="11" fillId="2" borderId="0" xfId="1" applyFont="1" applyFill="1" applyBorder="1" applyAlignment="1">
      <alignment horizontal="center" vertical="center" wrapText="1"/>
    </xf>
    <xf numFmtId="43" fontId="10" fillId="2" borderId="0" xfId="0" applyNumberFormat="1" applyFont="1" applyFill="1" applyAlignment="1">
      <alignment horizontal="right" vertical="center"/>
    </xf>
    <xf numFmtId="43" fontId="10" fillId="2" borderId="0" xfId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3" fontId="11" fillId="2" borderId="0" xfId="1" applyFont="1" applyFill="1" applyBorder="1" applyAlignment="1">
      <alignment vertical="center" wrapText="1"/>
    </xf>
    <xf numFmtId="43" fontId="11" fillId="0" borderId="0" xfId="1" applyFont="1" applyFill="1" applyBorder="1" applyAlignment="1">
      <alignment vertical="center" wrapText="1"/>
    </xf>
    <xf numFmtId="0" fontId="10" fillId="2" borderId="0" xfId="0" applyFont="1" applyFill="1" applyAlignment="1">
      <alignment horizontal="right" vertical="center"/>
    </xf>
    <xf numFmtId="43" fontId="2" fillId="2" borderId="0" xfId="1" applyFont="1" applyFill="1" applyBorder="1" applyAlignment="1">
      <alignment vertical="center" wrapText="1"/>
    </xf>
    <xf numFmtId="43" fontId="9" fillId="2" borderId="0" xfId="1" applyFont="1" applyFill="1" applyBorder="1" applyAlignment="1">
      <alignment vertical="center"/>
    </xf>
    <xf numFmtId="43" fontId="10" fillId="2" borderId="0" xfId="1" applyFont="1" applyFill="1" applyBorder="1" applyAlignment="1">
      <alignment vertical="center" wrapText="1"/>
    </xf>
    <xf numFmtId="43" fontId="12" fillId="2" borderId="0" xfId="1" applyFont="1" applyFill="1" applyBorder="1" applyAlignment="1">
      <alignment vertical="center" wrapText="1"/>
    </xf>
    <xf numFmtId="43" fontId="10" fillId="2" borderId="0" xfId="0" applyNumberFormat="1" applyFont="1" applyFill="1" applyAlignment="1">
      <alignment vertical="center"/>
    </xf>
    <xf numFmtId="43" fontId="9" fillId="2" borderId="0" xfId="1" applyFont="1" applyFill="1" applyBorder="1" applyAlignment="1">
      <alignment vertical="center" wrapText="1"/>
    </xf>
    <xf numFmtId="164" fontId="10" fillId="2" borderId="0" xfId="0" applyNumberFormat="1" applyFont="1" applyFill="1" applyAlignment="1">
      <alignment vertical="center"/>
    </xf>
    <xf numFmtId="43" fontId="13" fillId="2" borderId="0" xfId="0" applyNumberFormat="1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right" vertical="center"/>
    </xf>
    <xf numFmtId="0" fontId="17" fillId="2" borderId="0" xfId="0" applyFont="1" applyFill="1" applyAlignment="1">
      <alignment horizontal="right" vertical="center"/>
    </xf>
    <xf numFmtId="0" fontId="17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vertical="center"/>
    </xf>
    <xf numFmtId="43" fontId="18" fillId="2" borderId="0" xfId="1" applyFont="1" applyFill="1" applyBorder="1" applyAlignment="1">
      <alignment vertical="center"/>
    </xf>
    <xf numFmtId="43" fontId="1" fillId="2" borderId="0" xfId="1" applyFont="1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43" fontId="21" fillId="2" borderId="0" xfId="2" applyFont="1" applyFill="1" applyBorder="1" applyAlignment="1">
      <alignment vertical="center"/>
    </xf>
    <xf numFmtId="0" fontId="22" fillId="2" borderId="0" xfId="0" applyFont="1" applyFill="1" applyAlignment="1">
      <alignment vertical="center"/>
    </xf>
    <xf numFmtId="43" fontId="23" fillId="2" borderId="0" xfId="1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43" fontId="24" fillId="2" borderId="0" xfId="1" applyFont="1" applyFill="1" applyBorder="1" applyAlignment="1">
      <alignment vertical="center"/>
    </xf>
    <xf numFmtId="0" fontId="17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43" fontId="7" fillId="2" borderId="0" xfId="1" applyFont="1" applyFill="1" applyBorder="1" applyAlignment="1">
      <alignment vertical="center"/>
    </xf>
    <xf numFmtId="0" fontId="23" fillId="2" borderId="0" xfId="0" applyFont="1" applyFill="1" applyAlignment="1">
      <alignment vertical="center"/>
    </xf>
    <xf numFmtId="0" fontId="10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7" fillId="0" borderId="0" xfId="0" applyFont="1" applyAlignment="1">
      <alignment vertical="center"/>
    </xf>
    <xf numFmtId="43" fontId="0" fillId="0" borderId="0" xfId="1" applyFont="1" applyAlignment="1">
      <alignment vertical="center"/>
    </xf>
    <xf numFmtId="0" fontId="0" fillId="0" borderId="0" xfId="0" applyAlignment="1">
      <alignment vertical="center"/>
    </xf>
  </cellXfs>
  <cellStyles count="3">
    <cellStyle name="Millares" xfId="1" builtinId="3"/>
    <cellStyle name="Millares 2" xfId="2" xr:uid="{ACA5DCA6-6BB2-4E7F-8651-78F433E8DF6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7C5E0-D0DD-41D6-9F5B-190A90F292C0}">
  <sheetPr>
    <tabColor rgb="FF92D050"/>
  </sheetPr>
  <dimension ref="A1:M61"/>
  <sheetViews>
    <sheetView tabSelected="1" view="pageBreakPreview" topLeftCell="A2" zoomScale="66" zoomScaleNormal="100" zoomScaleSheetLayoutView="66" workbookViewId="0">
      <selection activeCell="B14" sqref="B14"/>
    </sheetView>
  </sheetViews>
  <sheetFormatPr baseColWidth="10" defaultRowHeight="12.75" x14ac:dyDescent="0.2"/>
  <cols>
    <col min="1" max="1" width="76.28515625" style="57" customWidth="1"/>
    <col min="2" max="2" width="28.85546875" style="57" customWidth="1"/>
    <col min="3" max="3" width="44.7109375" style="58" customWidth="1"/>
    <col min="4" max="4" width="31.85546875" style="2" customWidth="1"/>
    <col min="5" max="5" width="21.85546875" style="58" bestFit="1" customWidth="1"/>
    <col min="6" max="6" width="25.7109375" style="58" customWidth="1"/>
    <col min="7" max="7" width="20.7109375" style="59" bestFit="1" customWidth="1"/>
    <col min="8" max="256" width="9.140625" style="59" customWidth="1"/>
    <col min="257" max="257" width="76.28515625" style="59" customWidth="1"/>
    <col min="258" max="258" width="28.85546875" style="59" customWidth="1"/>
    <col min="259" max="259" width="44.7109375" style="59" customWidth="1"/>
    <col min="260" max="260" width="31.85546875" style="59" customWidth="1"/>
    <col min="261" max="261" width="21.85546875" style="59" bestFit="1" customWidth="1"/>
    <col min="262" max="262" width="25.7109375" style="59" customWidth="1"/>
    <col min="263" max="263" width="20.7109375" style="59" bestFit="1" customWidth="1"/>
    <col min="264" max="512" width="9.140625" style="59" customWidth="1"/>
    <col min="513" max="513" width="76.28515625" style="59" customWidth="1"/>
    <col min="514" max="514" width="28.85546875" style="59" customWidth="1"/>
    <col min="515" max="515" width="44.7109375" style="59" customWidth="1"/>
    <col min="516" max="516" width="31.85546875" style="59" customWidth="1"/>
    <col min="517" max="517" width="21.85546875" style="59" bestFit="1" customWidth="1"/>
    <col min="518" max="518" width="25.7109375" style="59" customWidth="1"/>
    <col min="519" max="519" width="20.7109375" style="59" bestFit="1" customWidth="1"/>
    <col min="520" max="768" width="9.140625" style="59" customWidth="1"/>
    <col min="769" max="769" width="76.28515625" style="59" customWidth="1"/>
    <col min="770" max="770" width="28.85546875" style="59" customWidth="1"/>
    <col min="771" max="771" width="44.7109375" style="59" customWidth="1"/>
    <col min="772" max="772" width="31.85546875" style="59" customWidth="1"/>
    <col min="773" max="773" width="21.85546875" style="59" bestFit="1" customWidth="1"/>
    <col min="774" max="774" width="25.7109375" style="59" customWidth="1"/>
    <col min="775" max="775" width="20.7109375" style="59" bestFit="1" customWidth="1"/>
    <col min="776" max="1024" width="9.140625" style="59" customWidth="1"/>
    <col min="1025" max="1025" width="76.28515625" style="59" customWidth="1"/>
    <col min="1026" max="1026" width="28.85546875" style="59" customWidth="1"/>
    <col min="1027" max="1027" width="44.7109375" style="59" customWidth="1"/>
    <col min="1028" max="1028" width="31.85546875" style="59" customWidth="1"/>
    <col min="1029" max="1029" width="21.85546875" style="59" bestFit="1" customWidth="1"/>
    <col min="1030" max="1030" width="25.7109375" style="59" customWidth="1"/>
    <col min="1031" max="1031" width="20.7109375" style="59" bestFit="1" customWidth="1"/>
    <col min="1032" max="1280" width="9.140625" style="59" customWidth="1"/>
    <col min="1281" max="1281" width="76.28515625" style="59" customWidth="1"/>
    <col min="1282" max="1282" width="28.85546875" style="59" customWidth="1"/>
    <col min="1283" max="1283" width="44.7109375" style="59" customWidth="1"/>
    <col min="1284" max="1284" width="31.85546875" style="59" customWidth="1"/>
    <col min="1285" max="1285" width="21.85546875" style="59" bestFit="1" customWidth="1"/>
    <col min="1286" max="1286" width="25.7109375" style="59" customWidth="1"/>
    <col min="1287" max="1287" width="20.7109375" style="59" bestFit="1" customWidth="1"/>
    <col min="1288" max="1536" width="9.140625" style="59" customWidth="1"/>
    <col min="1537" max="1537" width="76.28515625" style="59" customWidth="1"/>
    <col min="1538" max="1538" width="28.85546875" style="59" customWidth="1"/>
    <col min="1539" max="1539" width="44.7109375" style="59" customWidth="1"/>
    <col min="1540" max="1540" width="31.85546875" style="59" customWidth="1"/>
    <col min="1541" max="1541" width="21.85546875" style="59" bestFit="1" customWidth="1"/>
    <col min="1542" max="1542" width="25.7109375" style="59" customWidth="1"/>
    <col min="1543" max="1543" width="20.7109375" style="59" bestFit="1" customWidth="1"/>
    <col min="1544" max="1792" width="9.140625" style="59" customWidth="1"/>
    <col min="1793" max="1793" width="76.28515625" style="59" customWidth="1"/>
    <col min="1794" max="1794" width="28.85546875" style="59" customWidth="1"/>
    <col min="1795" max="1795" width="44.7109375" style="59" customWidth="1"/>
    <col min="1796" max="1796" width="31.85546875" style="59" customWidth="1"/>
    <col min="1797" max="1797" width="21.85546875" style="59" bestFit="1" customWidth="1"/>
    <col min="1798" max="1798" width="25.7109375" style="59" customWidth="1"/>
    <col min="1799" max="1799" width="20.7109375" style="59" bestFit="1" customWidth="1"/>
    <col min="1800" max="2048" width="9.140625" style="59" customWidth="1"/>
    <col min="2049" max="2049" width="76.28515625" style="59" customWidth="1"/>
    <col min="2050" max="2050" width="28.85546875" style="59" customWidth="1"/>
    <col min="2051" max="2051" width="44.7109375" style="59" customWidth="1"/>
    <col min="2052" max="2052" width="31.85546875" style="59" customWidth="1"/>
    <col min="2053" max="2053" width="21.85546875" style="59" bestFit="1" customWidth="1"/>
    <col min="2054" max="2054" width="25.7109375" style="59" customWidth="1"/>
    <col min="2055" max="2055" width="20.7109375" style="59" bestFit="1" customWidth="1"/>
    <col min="2056" max="2304" width="9.140625" style="59" customWidth="1"/>
    <col min="2305" max="2305" width="76.28515625" style="59" customWidth="1"/>
    <col min="2306" max="2306" width="28.85546875" style="59" customWidth="1"/>
    <col min="2307" max="2307" width="44.7109375" style="59" customWidth="1"/>
    <col min="2308" max="2308" width="31.85546875" style="59" customWidth="1"/>
    <col min="2309" max="2309" width="21.85546875" style="59" bestFit="1" customWidth="1"/>
    <col min="2310" max="2310" width="25.7109375" style="59" customWidth="1"/>
    <col min="2311" max="2311" width="20.7109375" style="59" bestFit="1" customWidth="1"/>
    <col min="2312" max="2560" width="9.140625" style="59" customWidth="1"/>
    <col min="2561" max="2561" width="76.28515625" style="59" customWidth="1"/>
    <col min="2562" max="2562" width="28.85546875" style="59" customWidth="1"/>
    <col min="2563" max="2563" width="44.7109375" style="59" customWidth="1"/>
    <col min="2564" max="2564" width="31.85546875" style="59" customWidth="1"/>
    <col min="2565" max="2565" width="21.85546875" style="59" bestFit="1" customWidth="1"/>
    <col min="2566" max="2566" width="25.7109375" style="59" customWidth="1"/>
    <col min="2567" max="2567" width="20.7109375" style="59" bestFit="1" customWidth="1"/>
    <col min="2568" max="2816" width="9.140625" style="59" customWidth="1"/>
    <col min="2817" max="2817" width="76.28515625" style="59" customWidth="1"/>
    <col min="2818" max="2818" width="28.85546875" style="59" customWidth="1"/>
    <col min="2819" max="2819" width="44.7109375" style="59" customWidth="1"/>
    <col min="2820" max="2820" width="31.85546875" style="59" customWidth="1"/>
    <col min="2821" max="2821" width="21.85546875" style="59" bestFit="1" customWidth="1"/>
    <col min="2822" max="2822" width="25.7109375" style="59" customWidth="1"/>
    <col min="2823" max="2823" width="20.7109375" style="59" bestFit="1" customWidth="1"/>
    <col min="2824" max="3072" width="9.140625" style="59" customWidth="1"/>
    <col min="3073" max="3073" width="76.28515625" style="59" customWidth="1"/>
    <col min="3074" max="3074" width="28.85546875" style="59" customWidth="1"/>
    <col min="3075" max="3075" width="44.7109375" style="59" customWidth="1"/>
    <col min="3076" max="3076" width="31.85546875" style="59" customWidth="1"/>
    <col min="3077" max="3077" width="21.85546875" style="59" bestFit="1" customWidth="1"/>
    <col min="3078" max="3078" width="25.7109375" style="59" customWidth="1"/>
    <col min="3079" max="3079" width="20.7109375" style="59" bestFit="1" customWidth="1"/>
    <col min="3080" max="3328" width="9.140625" style="59" customWidth="1"/>
    <col min="3329" max="3329" width="76.28515625" style="59" customWidth="1"/>
    <col min="3330" max="3330" width="28.85546875" style="59" customWidth="1"/>
    <col min="3331" max="3331" width="44.7109375" style="59" customWidth="1"/>
    <col min="3332" max="3332" width="31.85546875" style="59" customWidth="1"/>
    <col min="3333" max="3333" width="21.85546875" style="59" bestFit="1" customWidth="1"/>
    <col min="3334" max="3334" width="25.7109375" style="59" customWidth="1"/>
    <col min="3335" max="3335" width="20.7109375" style="59" bestFit="1" customWidth="1"/>
    <col min="3336" max="3584" width="9.140625" style="59" customWidth="1"/>
    <col min="3585" max="3585" width="76.28515625" style="59" customWidth="1"/>
    <col min="3586" max="3586" width="28.85546875" style="59" customWidth="1"/>
    <col min="3587" max="3587" width="44.7109375" style="59" customWidth="1"/>
    <col min="3588" max="3588" width="31.85546875" style="59" customWidth="1"/>
    <col min="3589" max="3589" width="21.85546875" style="59" bestFit="1" customWidth="1"/>
    <col min="3590" max="3590" width="25.7109375" style="59" customWidth="1"/>
    <col min="3591" max="3591" width="20.7109375" style="59" bestFit="1" customWidth="1"/>
    <col min="3592" max="3840" width="9.140625" style="59" customWidth="1"/>
    <col min="3841" max="3841" width="76.28515625" style="59" customWidth="1"/>
    <col min="3842" max="3842" width="28.85546875" style="59" customWidth="1"/>
    <col min="3843" max="3843" width="44.7109375" style="59" customWidth="1"/>
    <col min="3844" max="3844" width="31.85546875" style="59" customWidth="1"/>
    <col min="3845" max="3845" width="21.85546875" style="59" bestFit="1" customWidth="1"/>
    <col min="3846" max="3846" width="25.7109375" style="59" customWidth="1"/>
    <col min="3847" max="3847" width="20.7109375" style="59" bestFit="1" customWidth="1"/>
    <col min="3848" max="4096" width="9.140625" style="59" customWidth="1"/>
    <col min="4097" max="4097" width="76.28515625" style="59" customWidth="1"/>
    <col min="4098" max="4098" width="28.85546875" style="59" customWidth="1"/>
    <col min="4099" max="4099" width="44.7109375" style="59" customWidth="1"/>
    <col min="4100" max="4100" width="31.85546875" style="59" customWidth="1"/>
    <col min="4101" max="4101" width="21.85546875" style="59" bestFit="1" customWidth="1"/>
    <col min="4102" max="4102" width="25.7109375" style="59" customWidth="1"/>
    <col min="4103" max="4103" width="20.7109375" style="59" bestFit="1" customWidth="1"/>
    <col min="4104" max="4352" width="9.140625" style="59" customWidth="1"/>
    <col min="4353" max="4353" width="76.28515625" style="59" customWidth="1"/>
    <col min="4354" max="4354" width="28.85546875" style="59" customWidth="1"/>
    <col min="4355" max="4355" width="44.7109375" style="59" customWidth="1"/>
    <col min="4356" max="4356" width="31.85546875" style="59" customWidth="1"/>
    <col min="4357" max="4357" width="21.85546875" style="59" bestFit="1" customWidth="1"/>
    <col min="4358" max="4358" width="25.7109375" style="59" customWidth="1"/>
    <col min="4359" max="4359" width="20.7109375" style="59" bestFit="1" customWidth="1"/>
    <col min="4360" max="4608" width="9.140625" style="59" customWidth="1"/>
    <col min="4609" max="4609" width="76.28515625" style="59" customWidth="1"/>
    <col min="4610" max="4610" width="28.85546875" style="59" customWidth="1"/>
    <col min="4611" max="4611" width="44.7109375" style="59" customWidth="1"/>
    <col min="4612" max="4612" width="31.85546875" style="59" customWidth="1"/>
    <col min="4613" max="4613" width="21.85546875" style="59" bestFit="1" customWidth="1"/>
    <col min="4614" max="4614" width="25.7109375" style="59" customWidth="1"/>
    <col min="4615" max="4615" width="20.7109375" style="59" bestFit="1" customWidth="1"/>
    <col min="4616" max="4864" width="9.140625" style="59" customWidth="1"/>
    <col min="4865" max="4865" width="76.28515625" style="59" customWidth="1"/>
    <col min="4866" max="4866" width="28.85546875" style="59" customWidth="1"/>
    <col min="4867" max="4867" width="44.7109375" style="59" customWidth="1"/>
    <col min="4868" max="4868" width="31.85546875" style="59" customWidth="1"/>
    <col min="4869" max="4869" width="21.85546875" style="59" bestFit="1" customWidth="1"/>
    <col min="4870" max="4870" width="25.7109375" style="59" customWidth="1"/>
    <col min="4871" max="4871" width="20.7109375" style="59" bestFit="1" customWidth="1"/>
    <col min="4872" max="5120" width="9.140625" style="59" customWidth="1"/>
    <col min="5121" max="5121" width="76.28515625" style="59" customWidth="1"/>
    <col min="5122" max="5122" width="28.85546875" style="59" customWidth="1"/>
    <col min="5123" max="5123" width="44.7109375" style="59" customWidth="1"/>
    <col min="5124" max="5124" width="31.85546875" style="59" customWidth="1"/>
    <col min="5125" max="5125" width="21.85546875" style="59" bestFit="1" customWidth="1"/>
    <col min="5126" max="5126" width="25.7109375" style="59" customWidth="1"/>
    <col min="5127" max="5127" width="20.7109375" style="59" bestFit="1" customWidth="1"/>
    <col min="5128" max="5376" width="9.140625" style="59" customWidth="1"/>
    <col min="5377" max="5377" width="76.28515625" style="59" customWidth="1"/>
    <col min="5378" max="5378" width="28.85546875" style="59" customWidth="1"/>
    <col min="5379" max="5379" width="44.7109375" style="59" customWidth="1"/>
    <col min="5380" max="5380" width="31.85546875" style="59" customWidth="1"/>
    <col min="5381" max="5381" width="21.85546875" style="59" bestFit="1" customWidth="1"/>
    <col min="5382" max="5382" width="25.7109375" style="59" customWidth="1"/>
    <col min="5383" max="5383" width="20.7109375" style="59" bestFit="1" customWidth="1"/>
    <col min="5384" max="5632" width="9.140625" style="59" customWidth="1"/>
    <col min="5633" max="5633" width="76.28515625" style="59" customWidth="1"/>
    <col min="5634" max="5634" width="28.85546875" style="59" customWidth="1"/>
    <col min="5635" max="5635" width="44.7109375" style="59" customWidth="1"/>
    <col min="5636" max="5636" width="31.85546875" style="59" customWidth="1"/>
    <col min="5637" max="5637" width="21.85546875" style="59" bestFit="1" customWidth="1"/>
    <col min="5638" max="5638" width="25.7109375" style="59" customWidth="1"/>
    <col min="5639" max="5639" width="20.7109375" style="59" bestFit="1" customWidth="1"/>
    <col min="5640" max="5888" width="9.140625" style="59" customWidth="1"/>
    <col min="5889" max="5889" width="76.28515625" style="59" customWidth="1"/>
    <col min="5890" max="5890" width="28.85546875" style="59" customWidth="1"/>
    <col min="5891" max="5891" width="44.7109375" style="59" customWidth="1"/>
    <col min="5892" max="5892" width="31.85546875" style="59" customWidth="1"/>
    <col min="5893" max="5893" width="21.85546875" style="59" bestFit="1" customWidth="1"/>
    <col min="5894" max="5894" width="25.7109375" style="59" customWidth="1"/>
    <col min="5895" max="5895" width="20.7109375" style="59" bestFit="1" customWidth="1"/>
    <col min="5896" max="6144" width="9.140625" style="59" customWidth="1"/>
    <col min="6145" max="6145" width="76.28515625" style="59" customWidth="1"/>
    <col min="6146" max="6146" width="28.85546875" style="59" customWidth="1"/>
    <col min="6147" max="6147" width="44.7109375" style="59" customWidth="1"/>
    <col min="6148" max="6148" width="31.85546875" style="59" customWidth="1"/>
    <col min="6149" max="6149" width="21.85546875" style="59" bestFit="1" customWidth="1"/>
    <col min="6150" max="6150" width="25.7109375" style="59" customWidth="1"/>
    <col min="6151" max="6151" width="20.7109375" style="59" bestFit="1" customWidth="1"/>
    <col min="6152" max="6400" width="9.140625" style="59" customWidth="1"/>
    <col min="6401" max="6401" width="76.28515625" style="59" customWidth="1"/>
    <col min="6402" max="6402" width="28.85546875" style="59" customWidth="1"/>
    <col min="6403" max="6403" width="44.7109375" style="59" customWidth="1"/>
    <col min="6404" max="6404" width="31.85546875" style="59" customWidth="1"/>
    <col min="6405" max="6405" width="21.85546875" style="59" bestFit="1" customWidth="1"/>
    <col min="6406" max="6406" width="25.7109375" style="59" customWidth="1"/>
    <col min="6407" max="6407" width="20.7109375" style="59" bestFit="1" customWidth="1"/>
    <col min="6408" max="6656" width="9.140625" style="59" customWidth="1"/>
    <col min="6657" max="6657" width="76.28515625" style="59" customWidth="1"/>
    <col min="6658" max="6658" width="28.85546875" style="59" customWidth="1"/>
    <col min="6659" max="6659" width="44.7109375" style="59" customWidth="1"/>
    <col min="6660" max="6660" width="31.85546875" style="59" customWidth="1"/>
    <col min="6661" max="6661" width="21.85546875" style="59" bestFit="1" customWidth="1"/>
    <col min="6662" max="6662" width="25.7109375" style="59" customWidth="1"/>
    <col min="6663" max="6663" width="20.7109375" style="59" bestFit="1" customWidth="1"/>
    <col min="6664" max="6912" width="9.140625" style="59" customWidth="1"/>
    <col min="6913" max="6913" width="76.28515625" style="59" customWidth="1"/>
    <col min="6914" max="6914" width="28.85546875" style="59" customWidth="1"/>
    <col min="6915" max="6915" width="44.7109375" style="59" customWidth="1"/>
    <col min="6916" max="6916" width="31.85546875" style="59" customWidth="1"/>
    <col min="6917" max="6917" width="21.85546875" style="59" bestFit="1" customWidth="1"/>
    <col min="6918" max="6918" width="25.7109375" style="59" customWidth="1"/>
    <col min="6919" max="6919" width="20.7109375" style="59" bestFit="1" customWidth="1"/>
    <col min="6920" max="7168" width="9.140625" style="59" customWidth="1"/>
    <col min="7169" max="7169" width="76.28515625" style="59" customWidth="1"/>
    <col min="7170" max="7170" width="28.85546875" style="59" customWidth="1"/>
    <col min="7171" max="7171" width="44.7109375" style="59" customWidth="1"/>
    <col min="7172" max="7172" width="31.85546875" style="59" customWidth="1"/>
    <col min="7173" max="7173" width="21.85546875" style="59" bestFit="1" customWidth="1"/>
    <col min="7174" max="7174" width="25.7109375" style="59" customWidth="1"/>
    <col min="7175" max="7175" width="20.7109375" style="59" bestFit="1" customWidth="1"/>
    <col min="7176" max="7424" width="9.140625" style="59" customWidth="1"/>
    <col min="7425" max="7425" width="76.28515625" style="59" customWidth="1"/>
    <col min="7426" max="7426" width="28.85546875" style="59" customWidth="1"/>
    <col min="7427" max="7427" width="44.7109375" style="59" customWidth="1"/>
    <col min="7428" max="7428" width="31.85546875" style="59" customWidth="1"/>
    <col min="7429" max="7429" width="21.85546875" style="59" bestFit="1" customWidth="1"/>
    <col min="7430" max="7430" width="25.7109375" style="59" customWidth="1"/>
    <col min="7431" max="7431" width="20.7109375" style="59" bestFit="1" customWidth="1"/>
    <col min="7432" max="7680" width="9.140625" style="59" customWidth="1"/>
    <col min="7681" max="7681" width="76.28515625" style="59" customWidth="1"/>
    <col min="7682" max="7682" width="28.85546875" style="59" customWidth="1"/>
    <col min="7683" max="7683" width="44.7109375" style="59" customWidth="1"/>
    <col min="7684" max="7684" width="31.85546875" style="59" customWidth="1"/>
    <col min="7685" max="7685" width="21.85546875" style="59" bestFit="1" customWidth="1"/>
    <col min="7686" max="7686" width="25.7109375" style="59" customWidth="1"/>
    <col min="7687" max="7687" width="20.7109375" style="59" bestFit="1" customWidth="1"/>
    <col min="7688" max="7936" width="9.140625" style="59" customWidth="1"/>
    <col min="7937" max="7937" width="76.28515625" style="59" customWidth="1"/>
    <col min="7938" max="7938" width="28.85546875" style="59" customWidth="1"/>
    <col min="7939" max="7939" width="44.7109375" style="59" customWidth="1"/>
    <col min="7940" max="7940" width="31.85546875" style="59" customWidth="1"/>
    <col min="7941" max="7941" width="21.85546875" style="59" bestFit="1" customWidth="1"/>
    <col min="7942" max="7942" width="25.7109375" style="59" customWidth="1"/>
    <col min="7943" max="7943" width="20.7109375" style="59" bestFit="1" customWidth="1"/>
    <col min="7944" max="8192" width="9.140625" style="59" customWidth="1"/>
    <col min="8193" max="8193" width="76.28515625" style="59" customWidth="1"/>
    <col min="8194" max="8194" width="28.85546875" style="59" customWidth="1"/>
    <col min="8195" max="8195" width="44.7109375" style="59" customWidth="1"/>
    <col min="8196" max="8196" width="31.85546875" style="59" customWidth="1"/>
    <col min="8197" max="8197" width="21.85546875" style="59" bestFit="1" customWidth="1"/>
    <col min="8198" max="8198" width="25.7109375" style="59" customWidth="1"/>
    <col min="8199" max="8199" width="20.7109375" style="59" bestFit="1" customWidth="1"/>
    <col min="8200" max="8448" width="9.140625" style="59" customWidth="1"/>
    <col min="8449" max="8449" width="76.28515625" style="59" customWidth="1"/>
    <col min="8450" max="8450" width="28.85546875" style="59" customWidth="1"/>
    <col min="8451" max="8451" width="44.7109375" style="59" customWidth="1"/>
    <col min="8452" max="8452" width="31.85546875" style="59" customWidth="1"/>
    <col min="8453" max="8453" width="21.85546875" style="59" bestFit="1" customWidth="1"/>
    <col min="8454" max="8454" width="25.7109375" style="59" customWidth="1"/>
    <col min="8455" max="8455" width="20.7109375" style="59" bestFit="1" customWidth="1"/>
    <col min="8456" max="8704" width="9.140625" style="59" customWidth="1"/>
    <col min="8705" max="8705" width="76.28515625" style="59" customWidth="1"/>
    <col min="8706" max="8706" width="28.85546875" style="59" customWidth="1"/>
    <col min="8707" max="8707" width="44.7109375" style="59" customWidth="1"/>
    <col min="8708" max="8708" width="31.85546875" style="59" customWidth="1"/>
    <col min="8709" max="8709" width="21.85546875" style="59" bestFit="1" customWidth="1"/>
    <col min="8710" max="8710" width="25.7109375" style="59" customWidth="1"/>
    <col min="8711" max="8711" width="20.7109375" style="59" bestFit="1" customWidth="1"/>
    <col min="8712" max="8960" width="9.140625" style="59" customWidth="1"/>
    <col min="8961" max="8961" width="76.28515625" style="59" customWidth="1"/>
    <col min="8962" max="8962" width="28.85546875" style="59" customWidth="1"/>
    <col min="8963" max="8963" width="44.7109375" style="59" customWidth="1"/>
    <col min="8964" max="8964" width="31.85546875" style="59" customWidth="1"/>
    <col min="8965" max="8965" width="21.85546875" style="59" bestFit="1" customWidth="1"/>
    <col min="8966" max="8966" width="25.7109375" style="59" customWidth="1"/>
    <col min="8967" max="8967" width="20.7109375" style="59" bestFit="1" customWidth="1"/>
    <col min="8968" max="9216" width="9.140625" style="59" customWidth="1"/>
    <col min="9217" max="9217" width="76.28515625" style="59" customWidth="1"/>
    <col min="9218" max="9218" width="28.85546875" style="59" customWidth="1"/>
    <col min="9219" max="9219" width="44.7109375" style="59" customWidth="1"/>
    <col min="9220" max="9220" width="31.85546875" style="59" customWidth="1"/>
    <col min="9221" max="9221" width="21.85546875" style="59" bestFit="1" customWidth="1"/>
    <col min="9222" max="9222" width="25.7109375" style="59" customWidth="1"/>
    <col min="9223" max="9223" width="20.7109375" style="59" bestFit="1" customWidth="1"/>
    <col min="9224" max="9472" width="9.140625" style="59" customWidth="1"/>
    <col min="9473" max="9473" width="76.28515625" style="59" customWidth="1"/>
    <col min="9474" max="9474" width="28.85546875" style="59" customWidth="1"/>
    <col min="9475" max="9475" width="44.7109375" style="59" customWidth="1"/>
    <col min="9476" max="9476" width="31.85546875" style="59" customWidth="1"/>
    <col min="9477" max="9477" width="21.85546875" style="59" bestFit="1" customWidth="1"/>
    <col min="9478" max="9478" width="25.7109375" style="59" customWidth="1"/>
    <col min="9479" max="9479" width="20.7109375" style="59" bestFit="1" customWidth="1"/>
    <col min="9480" max="9728" width="9.140625" style="59" customWidth="1"/>
    <col min="9729" max="9729" width="76.28515625" style="59" customWidth="1"/>
    <col min="9730" max="9730" width="28.85546875" style="59" customWidth="1"/>
    <col min="9731" max="9731" width="44.7109375" style="59" customWidth="1"/>
    <col min="9732" max="9732" width="31.85546875" style="59" customWidth="1"/>
    <col min="9733" max="9733" width="21.85546875" style="59" bestFit="1" customWidth="1"/>
    <col min="9734" max="9734" width="25.7109375" style="59" customWidth="1"/>
    <col min="9735" max="9735" width="20.7109375" style="59" bestFit="1" customWidth="1"/>
    <col min="9736" max="9984" width="9.140625" style="59" customWidth="1"/>
    <col min="9985" max="9985" width="76.28515625" style="59" customWidth="1"/>
    <col min="9986" max="9986" width="28.85546875" style="59" customWidth="1"/>
    <col min="9987" max="9987" width="44.7109375" style="59" customWidth="1"/>
    <col min="9988" max="9988" width="31.85546875" style="59" customWidth="1"/>
    <col min="9989" max="9989" width="21.85546875" style="59" bestFit="1" customWidth="1"/>
    <col min="9990" max="9990" width="25.7109375" style="59" customWidth="1"/>
    <col min="9991" max="9991" width="20.7109375" style="59" bestFit="1" customWidth="1"/>
    <col min="9992" max="10240" width="9.140625" style="59" customWidth="1"/>
    <col min="10241" max="10241" width="76.28515625" style="59" customWidth="1"/>
    <col min="10242" max="10242" width="28.85546875" style="59" customWidth="1"/>
    <col min="10243" max="10243" width="44.7109375" style="59" customWidth="1"/>
    <col min="10244" max="10244" width="31.85546875" style="59" customWidth="1"/>
    <col min="10245" max="10245" width="21.85546875" style="59" bestFit="1" customWidth="1"/>
    <col min="10246" max="10246" width="25.7109375" style="59" customWidth="1"/>
    <col min="10247" max="10247" width="20.7109375" style="59" bestFit="1" customWidth="1"/>
    <col min="10248" max="10496" width="9.140625" style="59" customWidth="1"/>
    <col min="10497" max="10497" width="76.28515625" style="59" customWidth="1"/>
    <col min="10498" max="10498" width="28.85546875" style="59" customWidth="1"/>
    <col min="10499" max="10499" width="44.7109375" style="59" customWidth="1"/>
    <col min="10500" max="10500" width="31.85546875" style="59" customWidth="1"/>
    <col min="10501" max="10501" width="21.85546875" style="59" bestFit="1" customWidth="1"/>
    <col min="10502" max="10502" width="25.7109375" style="59" customWidth="1"/>
    <col min="10503" max="10503" width="20.7109375" style="59" bestFit="1" customWidth="1"/>
    <col min="10504" max="10752" width="9.140625" style="59" customWidth="1"/>
    <col min="10753" max="10753" width="76.28515625" style="59" customWidth="1"/>
    <col min="10754" max="10754" width="28.85546875" style="59" customWidth="1"/>
    <col min="10755" max="10755" width="44.7109375" style="59" customWidth="1"/>
    <col min="10756" max="10756" width="31.85546875" style="59" customWidth="1"/>
    <col min="10757" max="10757" width="21.85546875" style="59" bestFit="1" customWidth="1"/>
    <col min="10758" max="10758" width="25.7109375" style="59" customWidth="1"/>
    <col min="10759" max="10759" width="20.7109375" style="59" bestFit="1" customWidth="1"/>
    <col min="10760" max="11008" width="9.140625" style="59" customWidth="1"/>
    <col min="11009" max="11009" width="76.28515625" style="59" customWidth="1"/>
    <col min="11010" max="11010" width="28.85546875" style="59" customWidth="1"/>
    <col min="11011" max="11011" width="44.7109375" style="59" customWidth="1"/>
    <col min="11012" max="11012" width="31.85546875" style="59" customWidth="1"/>
    <col min="11013" max="11013" width="21.85546875" style="59" bestFit="1" customWidth="1"/>
    <col min="11014" max="11014" width="25.7109375" style="59" customWidth="1"/>
    <col min="11015" max="11015" width="20.7109375" style="59" bestFit="1" customWidth="1"/>
    <col min="11016" max="11264" width="9.140625" style="59" customWidth="1"/>
    <col min="11265" max="11265" width="76.28515625" style="59" customWidth="1"/>
    <col min="11266" max="11266" width="28.85546875" style="59" customWidth="1"/>
    <col min="11267" max="11267" width="44.7109375" style="59" customWidth="1"/>
    <col min="11268" max="11268" width="31.85546875" style="59" customWidth="1"/>
    <col min="11269" max="11269" width="21.85546875" style="59" bestFit="1" customWidth="1"/>
    <col min="11270" max="11270" width="25.7109375" style="59" customWidth="1"/>
    <col min="11271" max="11271" width="20.7109375" style="59" bestFit="1" customWidth="1"/>
    <col min="11272" max="11520" width="9.140625" style="59" customWidth="1"/>
    <col min="11521" max="11521" width="76.28515625" style="59" customWidth="1"/>
    <col min="11522" max="11522" width="28.85546875" style="59" customWidth="1"/>
    <col min="11523" max="11523" width="44.7109375" style="59" customWidth="1"/>
    <col min="11524" max="11524" width="31.85546875" style="59" customWidth="1"/>
    <col min="11525" max="11525" width="21.85546875" style="59" bestFit="1" customWidth="1"/>
    <col min="11526" max="11526" width="25.7109375" style="59" customWidth="1"/>
    <col min="11527" max="11527" width="20.7109375" style="59" bestFit="1" customWidth="1"/>
    <col min="11528" max="11776" width="9.140625" style="59" customWidth="1"/>
    <col min="11777" max="11777" width="76.28515625" style="59" customWidth="1"/>
    <col min="11778" max="11778" width="28.85546875" style="59" customWidth="1"/>
    <col min="11779" max="11779" width="44.7109375" style="59" customWidth="1"/>
    <col min="11780" max="11780" width="31.85546875" style="59" customWidth="1"/>
    <col min="11781" max="11781" width="21.85546875" style="59" bestFit="1" customWidth="1"/>
    <col min="11782" max="11782" width="25.7109375" style="59" customWidth="1"/>
    <col min="11783" max="11783" width="20.7109375" style="59" bestFit="1" customWidth="1"/>
    <col min="11784" max="12032" width="9.140625" style="59" customWidth="1"/>
    <col min="12033" max="12033" width="76.28515625" style="59" customWidth="1"/>
    <col min="12034" max="12034" width="28.85546875" style="59" customWidth="1"/>
    <col min="12035" max="12035" width="44.7109375" style="59" customWidth="1"/>
    <col min="12036" max="12036" width="31.85546875" style="59" customWidth="1"/>
    <col min="12037" max="12037" width="21.85546875" style="59" bestFit="1" customWidth="1"/>
    <col min="12038" max="12038" width="25.7109375" style="59" customWidth="1"/>
    <col min="12039" max="12039" width="20.7109375" style="59" bestFit="1" customWidth="1"/>
    <col min="12040" max="12288" width="9.140625" style="59" customWidth="1"/>
    <col min="12289" max="12289" width="76.28515625" style="59" customWidth="1"/>
    <col min="12290" max="12290" width="28.85546875" style="59" customWidth="1"/>
    <col min="12291" max="12291" width="44.7109375" style="59" customWidth="1"/>
    <col min="12292" max="12292" width="31.85546875" style="59" customWidth="1"/>
    <col min="12293" max="12293" width="21.85546875" style="59" bestFit="1" customWidth="1"/>
    <col min="12294" max="12294" width="25.7109375" style="59" customWidth="1"/>
    <col min="12295" max="12295" width="20.7109375" style="59" bestFit="1" customWidth="1"/>
    <col min="12296" max="12544" width="9.140625" style="59" customWidth="1"/>
    <col min="12545" max="12545" width="76.28515625" style="59" customWidth="1"/>
    <col min="12546" max="12546" width="28.85546875" style="59" customWidth="1"/>
    <col min="12547" max="12547" width="44.7109375" style="59" customWidth="1"/>
    <col min="12548" max="12548" width="31.85546875" style="59" customWidth="1"/>
    <col min="12549" max="12549" width="21.85546875" style="59" bestFit="1" customWidth="1"/>
    <col min="12550" max="12550" width="25.7109375" style="59" customWidth="1"/>
    <col min="12551" max="12551" width="20.7109375" style="59" bestFit="1" customWidth="1"/>
    <col min="12552" max="12800" width="9.140625" style="59" customWidth="1"/>
    <col min="12801" max="12801" width="76.28515625" style="59" customWidth="1"/>
    <col min="12802" max="12802" width="28.85546875" style="59" customWidth="1"/>
    <col min="12803" max="12803" width="44.7109375" style="59" customWidth="1"/>
    <col min="12804" max="12804" width="31.85546875" style="59" customWidth="1"/>
    <col min="12805" max="12805" width="21.85546875" style="59" bestFit="1" customWidth="1"/>
    <col min="12806" max="12806" width="25.7109375" style="59" customWidth="1"/>
    <col min="12807" max="12807" width="20.7109375" style="59" bestFit="1" customWidth="1"/>
    <col min="12808" max="13056" width="9.140625" style="59" customWidth="1"/>
    <col min="13057" max="13057" width="76.28515625" style="59" customWidth="1"/>
    <col min="13058" max="13058" width="28.85546875" style="59" customWidth="1"/>
    <col min="13059" max="13059" width="44.7109375" style="59" customWidth="1"/>
    <col min="13060" max="13060" width="31.85546875" style="59" customWidth="1"/>
    <col min="13061" max="13061" width="21.85546875" style="59" bestFit="1" customWidth="1"/>
    <col min="13062" max="13062" width="25.7109375" style="59" customWidth="1"/>
    <col min="13063" max="13063" width="20.7109375" style="59" bestFit="1" customWidth="1"/>
    <col min="13064" max="13312" width="9.140625" style="59" customWidth="1"/>
    <col min="13313" max="13313" width="76.28515625" style="59" customWidth="1"/>
    <col min="13314" max="13314" width="28.85546875" style="59" customWidth="1"/>
    <col min="13315" max="13315" width="44.7109375" style="59" customWidth="1"/>
    <col min="13316" max="13316" width="31.85546875" style="59" customWidth="1"/>
    <col min="13317" max="13317" width="21.85546875" style="59" bestFit="1" customWidth="1"/>
    <col min="13318" max="13318" width="25.7109375" style="59" customWidth="1"/>
    <col min="13319" max="13319" width="20.7109375" style="59" bestFit="1" customWidth="1"/>
    <col min="13320" max="13568" width="9.140625" style="59" customWidth="1"/>
    <col min="13569" max="13569" width="76.28515625" style="59" customWidth="1"/>
    <col min="13570" max="13570" width="28.85546875" style="59" customWidth="1"/>
    <col min="13571" max="13571" width="44.7109375" style="59" customWidth="1"/>
    <col min="13572" max="13572" width="31.85546875" style="59" customWidth="1"/>
    <col min="13573" max="13573" width="21.85546875" style="59" bestFit="1" customWidth="1"/>
    <col min="13574" max="13574" width="25.7109375" style="59" customWidth="1"/>
    <col min="13575" max="13575" width="20.7109375" style="59" bestFit="1" customWidth="1"/>
    <col min="13576" max="13824" width="9.140625" style="59" customWidth="1"/>
    <col min="13825" max="13825" width="76.28515625" style="59" customWidth="1"/>
    <col min="13826" max="13826" width="28.85546875" style="59" customWidth="1"/>
    <col min="13827" max="13827" width="44.7109375" style="59" customWidth="1"/>
    <col min="13828" max="13828" width="31.85546875" style="59" customWidth="1"/>
    <col min="13829" max="13829" width="21.85546875" style="59" bestFit="1" customWidth="1"/>
    <col min="13830" max="13830" width="25.7109375" style="59" customWidth="1"/>
    <col min="13831" max="13831" width="20.7109375" style="59" bestFit="1" customWidth="1"/>
    <col min="13832" max="14080" width="9.140625" style="59" customWidth="1"/>
    <col min="14081" max="14081" width="76.28515625" style="59" customWidth="1"/>
    <col min="14082" max="14082" width="28.85546875" style="59" customWidth="1"/>
    <col min="14083" max="14083" width="44.7109375" style="59" customWidth="1"/>
    <col min="14084" max="14084" width="31.85546875" style="59" customWidth="1"/>
    <col min="14085" max="14085" width="21.85546875" style="59" bestFit="1" customWidth="1"/>
    <col min="14086" max="14086" width="25.7109375" style="59" customWidth="1"/>
    <col min="14087" max="14087" width="20.7109375" style="59" bestFit="1" customWidth="1"/>
    <col min="14088" max="14336" width="9.140625" style="59" customWidth="1"/>
    <col min="14337" max="14337" width="76.28515625" style="59" customWidth="1"/>
    <col min="14338" max="14338" width="28.85546875" style="59" customWidth="1"/>
    <col min="14339" max="14339" width="44.7109375" style="59" customWidth="1"/>
    <col min="14340" max="14340" width="31.85546875" style="59" customWidth="1"/>
    <col min="14341" max="14341" width="21.85546875" style="59" bestFit="1" customWidth="1"/>
    <col min="14342" max="14342" width="25.7109375" style="59" customWidth="1"/>
    <col min="14343" max="14343" width="20.7109375" style="59" bestFit="1" customWidth="1"/>
    <col min="14344" max="14592" width="9.140625" style="59" customWidth="1"/>
    <col min="14593" max="14593" width="76.28515625" style="59" customWidth="1"/>
    <col min="14594" max="14594" width="28.85546875" style="59" customWidth="1"/>
    <col min="14595" max="14595" width="44.7109375" style="59" customWidth="1"/>
    <col min="14596" max="14596" width="31.85546875" style="59" customWidth="1"/>
    <col min="14597" max="14597" width="21.85546875" style="59" bestFit="1" customWidth="1"/>
    <col min="14598" max="14598" width="25.7109375" style="59" customWidth="1"/>
    <col min="14599" max="14599" width="20.7109375" style="59" bestFit="1" customWidth="1"/>
    <col min="14600" max="14848" width="9.140625" style="59" customWidth="1"/>
    <col min="14849" max="14849" width="76.28515625" style="59" customWidth="1"/>
    <col min="14850" max="14850" width="28.85546875" style="59" customWidth="1"/>
    <col min="14851" max="14851" width="44.7109375" style="59" customWidth="1"/>
    <col min="14852" max="14852" width="31.85546875" style="59" customWidth="1"/>
    <col min="14853" max="14853" width="21.85546875" style="59" bestFit="1" customWidth="1"/>
    <col min="14854" max="14854" width="25.7109375" style="59" customWidth="1"/>
    <col min="14855" max="14855" width="20.7109375" style="59" bestFit="1" customWidth="1"/>
    <col min="14856" max="15104" width="9.140625" style="59" customWidth="1"/>
    <col min="15105" max="15105" width="76.28515625" style="59" customWidth="1"/>
    <col min="15106" max="15106" width="28.85546875" style="59" customWidth="1"/>
    <col min="15107" max="15107" width="44.7109375" style="59" customWidth="1"/>
    <col min="15108" max="15108" width="31.85546875" style="59" customWidth="1"/>
    <col min="15109" max="15109" width="21.85546875" style="59" bestFit="1" customWidth="1"/>
    <col min="15110" max="15110" width="25.7109375" style="59" customWidth="1"/>
    <col min="15111" max="15111" width="20.7109375" style="59" bestFit="1" customWidth="1"/>
    <col min="15112" max="15360" width="9.140625" style="59" customWidth="1"/>
    <col min="15361" max="15361" width="76.28515625" style="59" customWidth="1"/>
    <col min="15362" max="15362" width="28.85546875" style="59" customWidth="1"/>
    <col min="15363" max="15363" width="44.7109375" style="59" customWidth="1"/>
    <col min="15364" max="15364" width="31.85546875" style="59" customWidth="1"/>
    <col min="15365" max="15365" width="21.85546875" style="59" bestFit="1" customWidth="1"/>
    <col min="15366" max="15366" width="25.7109375" style="59" customWidth="1"/>
    <col min="15367" max="15367" width="20.7109375" style="59" bestFit="1" customWidth="1"/>
    <col min="15368" max="15616" width="9.140625" style="59" customWidth="1"/>
    <col min="15617" max="15617" width="76.28515625" style="59" customWidth="1"/>
    <col min="15618" max="15618" width="28.85546875" style="59" customWidth="1"/>
    <col min="15619" max="15619" width="44.7109375" style="59" customWidth="1"/>
    <col min="15620" max="15620" width="31.85546875" style="59" customWidth="1"/>
    <col min="15621" max="15621" width="21.85546875" style="59" bestFit="1" customWidth="1"/>
    <col min="15622" max="15622" width="25.7109375" style="59" customWidth="1"/>
    <col min="15623" max="15623" width="20.7109375" style="59" bestFit="1" customWidth="1"/>
    <col min="15624" max="15872" width="9.140625" style="59" customWidth="1"/>
    <col min="15873" max="15873" width="76.28515625" style="59" customWidth="1"/>
    <col min="15874" max="15874" width="28.85546875" style="59" customWidth="1"/>
    <col min="15875" max="15875" width="44.7109375" style="59" customWidth="1"/>
    <col min="15876" max="15876" width="31.85546875" style="59" customWidth="1"/>
    <col min="15877" max="15877" width="21.85546875" style="59" bestFit="1" customWidth="1"/>
    <col min="15878" max="15878" width="25.7109375" style="59" customWidth="1"/>
    <col min="15879" max="15879" width="20.7109375" style="59" bestFit="1" customWidth="1"/>
    <col min="15880" max="16128" width="9.140625" style="59" customWidth="1"/>
    <col min="16129" max="16129" width="76.28515625" style="59" customWidth="1"/>
    <col min="16130" max="16130" width="28.85546875" style="59" customWidth="1"/>
    <col min="16131" max="16131" width="44.7109375" style="59" customWidth="1"/>
    <col min="16132" max="16132" width="31.85546875" style="59" customWidth="1"/>
    <col min="16133" max="16133" width="21.85546875" style="59" bestFit="1" customWidth="1"/>
    <col min="16134" max="16134" width="25.7109375" style="59" customWidth="1"/>
    <col min="16135" max="16135" width="20.7109375" style="59" bestFit="1" customWidth="1"/>
    <col min="16136" max="16384" width="9.140625" style="59" customWidth="1"/>
  </cols>
  <sheetData>
    <row r="1" spans="1:6" s="2" customFormat="1" ht="37.5" customHeight="1" x14ac:dyDescent="0.2">
      <c r="A1" s="1"/>
      <c r="B1" s="1"/>
      <c r="C1" s="1"/>
      <c r="E1" s="3"/>
      <c r="F1" s="3"/>
    </row>
    <row r="2" spans="1:6" s="2" customFormat="1" ht="33.75" customHeight="1" x14ac:dyDescent="0.2">
      <c r="A2" s="4"/>
      <c r="B2" s="4"/>
      <c r="C2" s="4"/>
      <c r="E2" s="3"/>
      <c r="F2" s="3"/>
    </row>
    <row r="3" spans="1:6" s="2" customFormat="1" ht="24" customHeight="1" x14ac:dyDescent="0.2">
      <c r="A3" s="5"/>
      <c r="B3" s="5"/>
      <c r="C3" s="5"/>
      <c r="E3" s="3"/>
      <c r="F3" s="3"/>
    </row>
    <row r="4" spans="1:6" s="2" customFormat="1" ht="27" customHeight="1" x14ac:dyDescent="0.2">
      <c r="A4" s="6" t="s">
        <v>0</v>
      </c>
      <c r="B4" s="6"/>
      <c r="C4" s="6"/>
      <c r="E4" s="3"/>
      <c r="F4" s="3"/>
    </row>
    <row r="5" spans="1:6" s="2" customFormat="1" ht="25.5" customHeight="1" x14ac:dyDescent="0.2">
      <c r="A5" s="1" t="s">
        <v>1</v>
      </c>
      <c r="B5" s="1"/>
      <c r="C5" s="1"/>
      <c r="E5" s="3"/>
      <c r="F5" s="3"/>
    </row>
    <row r="6" spans="1:6" s="2" customFormat="1" ht="25.5" customHeight="1" x14ac:dyDescent="0.2">
      <c r="A6" s="7" t="s">
        <v>2</v>
      </c>
      <c r="B6" s="7"/>
      <c r="C6" s="7"/>
      <c r="E6" s="3"/>
      <c r="F6" s="3"/>
    </row>
    <row r="7" spans="1:6" s="2" customFormat="1" ht="8.25" customHeight="1" x14ac:dyDescent="0.2">
      <c r="A7" s="8"/>
      <c r="B7" s="8"/>
      <c r="C7" s="9"/>
      <c r="E7" s="3"/>
      <c r="F7" s="3"/>
    </row>
    <row r="8" spans="1:6" s="12" customFormat="1" ht="28.5" customHeight="1" x14ac:dyDescent="0.2">
      <c r="A8" s="10" t="s">
        <v>3</v>
      </c>
      <c r="B8" s="10"/>
      <c r="C8" s="11"/>
      <c r="E8" s="13"/>
      <c r="F8" s="13"/>
    </row>
    <row r="9" spans="1:6" s="16" customFormat="1" ht="27" customHeight="1" x14ac:dyDescent="0.2">
      <c r="A9" s="14" t="s">
        <v>4</v>
      </c>
      <c r="B9" s="14"/>
      <c r="C9" s="15"/>
      <c r="E9" s="11"/>
      <c r="F9" s="11"/>
    </row>
    <row r="10" spans="1:6" s="21" customFormat="1" ht="27" customHeight="1" x14ac:dyDescent="0.2">
      <c r="A10" s="17" t="s">
        <v>5</v>
      </c>
      <c r="B10" s="17"/>
      <c r="C10" s="18">
        <v>815040481.26999998</v>
      </c>
      <c r="D10" s="19"/>
      <c r="E10" s="20"/>
      <c r="F10" s="20"/>
    </row>
    <row r="11" spans="1:6" s="12" customFormat="1" ht="27" customHeight="1" x14ac:dyDescent="0.2">
      <c r="A11" s="17" t="s">
        <v>6</v>
      </c>
      <c r="B11" s="17"/>
      <c r="C11" s="22">
        <v>61603179.700000003</v>
      </c>
      <c r="D11" s="19"/>
      <c r="E11" s="13"/>
      <c r="F11" s="13"/>
    </row>
    <row r="12" spans="1:6" s="12" customFormat="1" ht="27" customHeight="1" x14ac:dyDescent="0.2">
      <c r="A12" s="17" t="s">
        <v>7</v>
      </c>
      <c r="B12" s="17"/>
      <c r="C12" s="23">
        <v>5821759.9500000002</v>
      </c>
      <c r="D12" s="24"/>
      <c r="E12" s="13"/>
      <c r="F12" s="13"/>
    </row>
    <row r="13" spans="1:6" s="12" customFormat="1" ht="27.75" customHeight="1" x14ac:dyDescent="0.2">
      <c r="A13" s="16" t="s">
        <v>8</v>
      </c>
      <c r="B13" s="16"/>
      <c r="C13" s="25">
        <f>SUM(C9:C12)</f>
        <v>882465420.92000008</v>
      </c>
      <c r="E13" s="13"/>
      <c r="F13" s="13"/>
    </row>
    <row r="14" spans="1:6" s="12" customFormat="1" ht="24" customHeight="1" x14ac:dyDescent="0.2">
      <c r="A14" s="14" t="s">
        <v>9</v>
      </c>
      <c r="B14" s="14"/>
      <c r="C14" s="26"/>
      <c r="E14" s="13"/>
      <c r="F14" s="13"/>
    </row>
    <row r="15" spans="1:6" s="12" customFormat="1" ht="24" hidden="1" customHeight="1" x14ac:dyDescent="0.2">
      <c r="A15" s="17" t="s">
        <v>10</v>
      </c>
      <c r="B15" s="17"/>
      <c r="C15" s="27">
        <v>0</v>
      </c>
      <c r="E15" s="13"/>
      <c r="F15" s="13"/>
    </row>
    <row r="16" spans="1:6" s="12" customFormat="1" ht="24" hidden="1" customHeight="1" x14ac:dyDescent="0.2">
      <c r="A16" s="17" t="s">
        <v>11</v>
      </c>
      <c r="B16" s="17"/>
      <c r="C16" s="22">
        <v>0</v>
      </c>
      <c r="E16" s="13"/>
      <c r="F16" s="13"/>
    </row>
    <row r="17" spans="1:7" s="12" customFormat="1" ht="24" customHeight="1" x14ac:dyDescent="0.2">
      <c r="A17" s="17" t="s">
        <v>12</v>
      </c>
      <c r="B17" s="17"/>
      <c r="C17" s="22">
        <v>109894410.59999999</v>
      </c>
      <c r="E17" s="13"/>
      <c r="F17" s="13"/>
    </row>
    <row r="18" spans="1:7" s="12" customFormat="1" ht="24" hidden="1" customHeight="1" x14ac:dyDescent="0.2">
      <c r="A18" s="17" t="s">
        <v>13</v>
      </c>
      <c r="B18" s="17"/>
      <c r="C18" s="27">
        <v>0</v>
      </c>
      <c r="E18" s="13"/>
      <c r="F18" s="13"/>
    </row>
    <row r="19" spans="1:7" s="12" customFormat="1" ht="24" customHeight="1" x14ac:dyDescent="0.2">
      <c r="A19" s="16" t="s">
        <v>14</v>
      </c>
      <c r="B19" s="16"/>
      <c r="C19" s="25">
        <f>SUM(C15:C18)</f>
        <v>109894410.59999999</v>
      </c>
      <c r="E19" s="13"/>
      <c r="F19" s="13"/>
    </row>
    <row r="20" spans="1:7" s="12" customFormat="1" ht="33.75" customHeight="1" x14ac:dyDescent="0.2">
      <c r="A20" s="16" t="s">
        <v>15</v>
      </c>
      <c r="B20" s="16"/>
      <c r="C20" s="28">
        <f>SUM(+C13+C19)</f>
        <v>992359831.5200001</v>
      </c>
      <c r="D20" s="29"/>
      <c r="E20" s="13"/>
      <c r="F20" s="13"/>
    </row>
    <row r="21" spans="1:7" s="12" customFormat="1" ht="27" customHeight="1" x14ac:dyDescent="0.2">
      <c r="A21" s="14" t="s">
        <v>16</v>
      </c>
      <c r="B21" s="14"/>
      <c r="C21" s="27"/>
      <c r="D21" s="29"/>
      <c r="E21" s="13"/>
      <c r="F21" s="13"/>
    </row>
    <row r="22" spans="1:7" s="12" customFormat="1" ht="27.75" customHeight="1" x14ac:dyDescent="0.2">
      <c r="A22" s="14" t="s">
        <v>17</v>
      </c>
      <c r="B22" s="14"/>
      <c r="C22" s="15"/>
      <c r="E22" s="13"/>
      <c r="F22" s="13"/>
    </row>
    <row r="23" spans="1:7" s="12" customFormat="1" ht="27" hidden="1" customHeight="1" x14ac:dyDescent="0.2">
      <c r="A23" s="17" t="s">
        <v>18</v>
      </c>
      <c r="B23" s="17"/>
      <c r="C23" s="30">
        <v>0</v>
      </c>
      <c r="E23" s="13"/>
      <c r="F23" s="13"/>
    </row>
    <row r="24" spans="1:7" s="12" customFormat="1" ht="27" customHeight="1" x14ac:dyDescent="0.2">
      <c r="A24" s="17" t="s">
        <v>19</v>
      </c>
      <c r="B24" s="17"/>
      <c r="C24" s="22">
        <v>117034275.78</v>
      </c>
      <c r="D24" s="29"/>
      <c r="E24" s="13"/>
      <c r="F24" s="13"/>
    </row>
    <row r="25" spans="1:7" s="12" customFormat="1" ht="17.25" hidden="1" customHeight="1" x14ac:dyDescent="0.2">
      <c r="A25" s="17" t="s">
        <v>20</v>
      </c>
      <c r="B25" s="17"/>
      <c r="C25" s="27">
        <v>0</v>
      </c>
      <c r="E25" s="13"/>
      <c r="F25" s="13"/>
    </row>
    <row r="26" spans="1:7" s="12" customFormat="1" ht="32.25" customHeight="1" x14ac:dyDescent="0.2">
      <c r="A26" s="16" t="s">
        <v>21</v>
      </c>
      <c r="B26" s="16"/>
      <c r="C26" s="25">
        <f>SUM(C23:C25)</f>
        <v>117034275.78</v>
      </c>
      <c r="E26" s="13"/>
      <c r="F26" s="13"/>
    </row>
    <row r="27" spans="1:7" s="12" customFormat="1" ht="30" customHeight="1" x14ac:dyDescent="0.2">
      <c r="A27" s="14" t="s">
        <v>22</v>
      </c>
      <c r="B27" s="14"/>
      <c r="C27" s="30"/>
      <c r="E27" s="13"/>
      <c r="F27" s="13"/>
    </row>
    <row r="28" spans="1:7" s="12" customFormat="1" ht="27" customHeight="1" x14ac:dyDescent="0.2">
      <c r="A28" s="16" t="s">
        <v>23</v>
      </c>
      <c r="B28" s="16"/>
      <c r="C28" s="25">
        <f>SUM(C26)</f>
        <v>117034275.78</v>
      </c>
      <c r="E28" s="13"/>
      <c r="F28" s="13"/>
    </row>
    <row r="29" spans="1:7" s="12" customFormat="1" ht="27.75" customHeight="1" x14ac:dyDescent="0.2">
      <c r="A29" s="14" t="s">
        <v>24</v>
      </c>
      <c r="B29" s="14"/>
      <c r="C29" s="30"/>
      <c r="D29" s="31"/>
      <c r="E29" s="13"/>
      <c r="F29" s="13"/>
      <c r="G29" s="29"/>
    </row>
    <row r="30" spans="1:7" s="12" customFormat="1" ht="27.75" customHeight="1" x14ac:dyDescent="0.2">
      <c r="A30" s="17" t="s">
        <v>25</v>
      </c>
      <c r="B30" s="17"/>
      <c r="C30" s="22">
        <v>181418000.97999999</v>
      </c>
      <c r="D30" s="29"/>
      <c r="E30" s="13"/>
      <c r="F30" s="13"/>
    </row>
    <row r="31" spans="1:7" s="12" customFormat="1" ht="27.75" customHeight="1" x14ac:dyDescent="0.2">
      <c r="A31" s="17" t="s">
        <v>26</v>
      </c>
      <c r="B31" s="17"/>
      <c r="C31" s="22">
        <f>1309463104.72+8457144.69</f>
        <v>1317920249.4100001</v>
      </c>
      <c r="D31" s="13"/>
      <c r="E31" s="13"/>
      <c r="F31" s="13"/>
      <c r="G31" s="29"/>
    </row>
    <row r="32" spans="1:7" s="12" customFormat="1" ht="27.75" customHeight="1" x14ac:dyDescent="0.2">
      <c r="A32" s="17" t="s">
        <v>27</v>
      </c>
      <c r="B32" s="17"/>
      <c r="C32" s="23">
        <v>-624012694.64999998</v>
      </c>
      <c r="D32" s="31"/>
      <c r="E32" s="13"/>
      <c r="F32" s="13"/>
    </row>
    <row r="33" spans="1:13" s="12" customFormat="1" ht="33.75" customHeight="1" x14ac:dyDescent="0.2">
      <c r="A33" s="16" t="s">
        <v>28</v>
      </c>
      <c r="B33" s="16"/>
      <c r="C33" s="25">
        <f>SUM(C30:C32)</f>
        <v>875325555.74000013</v>
      </c>
      <c r="E33" s="13"/>
      <c r="F33" s="13"/>
    </row>
    <row r="34" spans="1:13" s="12" customFormat="1" ht="37.5" customHeight="1" x14ac:dyDescent="0.2">
      <c r="A34" s="16" t="s">
        <v>29</v>
      </c>
      <c r="B34" s="16"/>
      <c r="C34" s="28">
        <f>SUM(+C28+C33)</f>
        <v>992359831.5200001</v>
      </c>
      <c r="D34" s="32"/>
      <c r="E34" s="13"/>
      <c r="F34" s="13"/>
    </row>
    <row r="35" spans="1:13" s="12" customFormat="1" ht="16.5" customHeight="1" x14ac:dyDescent="0.2">
      <c r="A35" s="14"/>
      <c r="B35" s="14"/>
      <c r="C35" s="30"/>
      <c r="E35" s="13"/>
      <c r="F35" s="13"/>
    </row>
    <row r="36" spans="1:13" s="12" customFormat="1" ht="16.5" customHeight="1" x14ac:dyDescent="0.2">
      <c r="A36" s="14"/>
      <c r="B36" s="14"/>
      <c r="C36" s="30"/>
      <c r="E36" s="13"/>
      <c r="F36" s="13"/>
    </row>
    <row r="37" spans="1:13" s="12" customFormat="1" ht="16.5" customHeight="1" x14ac:dyDescent="0.2">
      <c r="A37" s="14"/>
      <c r="B37" s="14"/>
      <c r="C37" s="30"/>
      <c r="D37" s="29"/>
      <c r="E37" s="13"/>
      <c r="F37" s="13"/>
    </row>
    <row r="38" spans="1:13" s="12" customFormat="1" ht="16.5" customHeight="1" x14ac:dyDescent="0.2">
      <c r="A38" s="14"/>
      <c r="B38" s="14"/>
      <c r="C38" s="30"/>
      <c r="E38" s="13"/>
      <c r="F38" s="13"/>
    </row>
    <row r="39" spans="1:13" s="12" customFormat="1" ht="16.5" customHeight="1" x14ac:dyDescent="0.2">
      <c r="A39" s="14"/>
      <c r="B39" s="14"/>
      <c r="C39" s="27"/>
      <c r="E39" s="13"/>
      <c r="F39" s="13"/>
    </row>
    <row r="40" spans="1:13" s="12" customFormat="1" ht="24" customHeight="1" x14ac:dyDescent="0.2">
      <c r="A40" s="33" t="s">
        <v>30</v>
      </c>
      <c r="B40" s="34" t="s">
        <v>31</v>
      </c>
      <c r="C40" s="35"/>
      <c r="E40" s="13"/>
      <c r="F40" s="13"/>
    </row>
    <row r="41" spans="1:13" s="8" customFormat="1" ht="24" customHeight="1" x14ac:dyDescent="0.2">
      <c r="A41" s="36" t="s">
        <v>32</v>
      </c>
      <c r="B41" s="37" t="s">
        <v>33</v>
      </c>
      <c r="C41" s="37"/>
      <c r="D41" s="38"/>
      <c r="E41" s="39"/>
      <c r="F41" s="39"/>
      <c r="G41" s="38"/>
      <c r="H41" s="38"/>
      <c r="I41" s="38"/>
      <c r="J41" s="38"/>
      <c r="K41" s="38"/>
      <c r="L41" s="38"/>
      <c r="M41" s="38"/>
    </row>
    <row r="42" spans="1:13" s="2" customFormat="1" ht="24" customHeight="1" x14ac:dyDescent="0.2">
      <c r="A42" s="36"/>
      <c r="B42" s="36"/>
      <c r="C42" s="36"/>
      <c r="D42" s="38"/>
      <c r="E42" s="39"/>
      <c r="F42" s="39"/>
      <c r="G42" s="38"/>
      <c r="H42" s="38"/>
      <c r="I42" s="38"/>
      <c r="J42" s="38"/>
      <c r="K42" s="38"/>
      <c r="L42" s="38"/>
      <c r="M42" s="38"/>
    </row>
    <row r="43" spans="1:13" s="2" customFormat="1" ht="24" customHeight="1" x14ac:dyDescent="0.2">
      <c r="A43" s="36"/>
      <c r="B43" s="36"/>
      <c r="C43" s="36"/>
      <c r="D43" s="38"/>
      <c r="E43" s="39"/>
      <c r="F43" s="39"/>
      <c r="G43" s="38"/>
      <c r="H43" s="38"/>
      <c r="I43" s="38"/>
      <c r="J43" s="38"/>
      <c r="K43" s="38"/>
      <c r="L43" s="38"/>
      <c r="M43" s="38"/>
    </row>
    <row r="44" spans="1:13" s="2" customFormat="1" ht="24" customHeight="1" x14ac:dyDescent="0.2">
      <c r="A44" s="36"/>
      <c r="B44" s="36"/>
      <c r="C44" s="36"/>
      <c r="D44" s="38"/>
      <c r="E44" s="39"/>
      <c r="F44" s="39"/>
      <c r="G44" s="38"/>
      <c r="H44" s="38"/>
      <c r="I44" s="38"/>
      <c r="J44" s="38"/>
      <c r="K44" s="38"/>
      <c r="L44" s="38"/>
      <c r="M44" s="38"/>
    </row>
    <row r="45" spans="1:13" s="2" customFormat="1" ht="24" customHeight="1" x14ac:dyDescent="0.2">
      <c r="A45" s="36"/>
      <c r="B45" s="36"/>
      <c r="C45" s="36"/>
      <c r="E45" s="40"/>
      <c r="F45" s="40"/>
    </row>
    <row r="46" spans="1:13" s="2" customFormat="1" ht="24" customHeight="1" x14ac:dyDescent="0.2">
      <c r="A46" s="41"/>
      <c r="B46" s="42"/>
      <c r="C46" s="43"/>
      <c r="D46" s="44"/>
      <c r="E46" s="40"/>
      <c r="F46" s="45"/>
    </row>
    <row r="47" spans="1:13" s="2" customFormat="1" ht="24" customHeight="1" x14ac:dyDescent="0.2">
      <c r="A47" s="46" t="s">
        <v>34</v>
      </c>
      <c r="B47" s="47" t="s">
        <v>35</v>
      </c>
      <c r="C47" s="47"/>
      <c r="D47" s="44"/>
      <c r="E47" s="40"/>
      <c r="F47" s="48"/>
    </row>
    <row r="48" spans="1:13" s="8" customFormat="1" ht="24" customHeight="1" x14ac:dyDescent="0.2">
      <c r="A48" s="49" t="s">
        <v>36</v>
      </c>
      <c r="B48" s="50" t="s">
        <v>37</v>
      </c>
      <c r="C48" s="50"/>
      <c r="D48" s="51"/>
      <c r="E48" s="52"/>
      <c r="F48" s="48"/>
    </row>
    <row r="49" spans="1:6" s="2" customFormat="1" ht="24" customHeight="1" x14ac:dyDescent="0.2">
      <c r="C49" s="53"/>
      <c r="D49" s="44"/>
      <c r="E49" s="40"/>
      <c r="F49" s="45"/>
    </row>
    <row r="50" spans="1:6" s="2" customFormat="1" ht="24" customHeight="1" x14ac:dyDescent="0.2">
      <c r="A50" s="14"/>
      <c r="B50" s="14"/>
      <c r="C50" s="27"/>
      <c r="E50" s="40"/>
      <c r="F50" s="40"/>
    </row>
    <row r="51" spans="1:6" s="2" customFormat="1" ht="24" customHeight="1" x14ac:dyDescent="0.2">
      <c r="A51" s="14"/>
      <c r="B51" s="14"/>
      <c r="C51" s="27"/>
      <c r="E51" s="40"/>
      <c r="F51" s="40"/>
    </row>
    <row r="52" spans="1:6" s="2" customFormat="1" ht="24" customHeight="1" x14ac:dyDescent="0.2">
      <c r="A52" s="14"/>
      <c r="B52" s="14"/>
      <c r="C52" s="30"/>
      <c r="E52" s="40"/>
      <c r="F52" s="40"/>
    </row>
    <row r="53" spans="1:6" s="2" customFormat="1" ht="24" customHeight="1" x14ac:dyDescent="0.2">
      <c r="A53" s="14"/>
      <c r="B53" s="14"/>
      <c r="C53" s="27"/>
      <c r="E53" s="40"/>
      <c r="F53" s="40"/>
    </row>
    <row r="54" spans="1:6" s="2" customFormat="1" ht="24" customHeight="1" x14ac:dyDescent="0.2">
      <c r="A54" s="54"/>
      <c r="B54" s="54"/>
      <c r="C54" s="54"/>
      <c r="E54" s="40"/>
      <c r="F54" s="40"/>
    </row>
    <row r="55" spans="1:6" s="2" customFormat="1" ht="24" customHeight="1" x14ac:dyDescent="0.2">
      <c r="A55" s="55"/>
      <c r="B55" s="55"/>
      <c r="C55" s="55"/>
      <c r="E55" s="40"/>
      <c r="F55" s="40"/>
    </row>
    <row r="56" spans="1:6" s="2" customFormat="1" ht="24" customHeight="1" x14ac:dyDescent="0.2">
      <c r="A56" s="56"/>
      <c r="B56" s="56"/>
      <c r="C56" s="56"/>
      <c r="E56" s="40"/>
      <c r="F56" s="40"/>
    </row>
    <row r="57" spans="1:6" s="2" customFormat="1" ht="24" customHeight="1" x14ac:dyDescent="0.2">
      <c r="A57" s="56"/>
      <c r="B57" s="56"/>
      <c r="C57" s="56"/>
      <c r="E57" s="40"/>
      <c r="F57" s="40"/>
    </row>
    <row r="58" spans="1:6" s="2" customFormat="1" ht="24" customHeight="1" x14ac:dyDescent="0.2">
      <c r="A58" s="56"/>
      <c r="B58" s="56"/>
      <c r="C58" s="56"/>
      <c r="E58" s="40"/>
      <c r="F58" s="40"/>
    </row>
    <row r="59" spans="1:6" s="2" customFormat="1" ht="20.25" x14ac:dyDescent="0.2">
      <c r="A59" s="56"/>
      <c r="B59" s="56"/>
      <c r="C59" s="56"/>
      <c r="E59" s="40"/>
      <c r="F59" s="40"/>
    </row>
    <row r="60" spans="1:6" s="2" customFormat="1" x14ac:dyDescent="0.2">
      <c r="A60" s="8"/>
      <c r="B60" s="8"/>
      <c r="C60" s="52"/>
      <c r="E60" s="40"/>
      <c r="F60" s="40"/>
    </row>
    <row r="61" spans="1:6" s="2" customFormat="1" x14ac:dyDescent="0.2">
      <c r="A61" s="8"/>
      <c r="B61" s="8"/>
      <c r="C61" s="52"/>
      <c r="E61" s="40"/>
      <c r="F61" s="40"/>
    </row>
  </sheetData>
  <mergeCells count="16">
    <mergeCell ref="A56:C56"/>
    <mergeCell ref="A57:C57"/>
    <mergeCell ref="A58:C58"/>
    <mergeCell ref="A59:C59"/>
    <mergeCell ref="B40:C40"/>
    <mergeCell ref="B41:C41"/>
    <mergeCell ref="B47:C47"/>
    <mergeCell ref="B48:C48"/>
    <mergeCell ref="A54:C54"/>
    <mergeCell ref="A55:C55"/>
    <mergeCell ref="A1:C1"/>
    <mergeCell ref="A2:C2"/>
    <mergeCell ref="A3:C3"/>
    <mergeCell ref="A4:C4"/>
    <mergeCell ref="A5:C5"/>
    <mergeCell ref="A6:C6"/>
  </mergeCells>
  <printOptions horizontalCentered="1"/>
  <pageMargins left="0.19685039370078741" right="0.19685039370078741" top="0.78740157480314965" bottom="0.19685039370078741" header="0.19685039370078741" footer="0.19685039370078741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 GENERAL MAYO 2025</vt:lpstr>
      <vt:lpstr>'BALANCE GENERAL MAYO 2025'!Área_de_impresión</vt:lpstr>
      <vt:lpstr>'BALANCE GENERAL MAYO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Rivas</dc:creator>
  <cp:lastModifiedBy>Ana Rivas</cp:lastModifiedBy>
  <dcterms:created xsi:type="dcterms:W3CDTF">2025-06-12T14:15:46Z</dcterms:created>
  <dcterms:modified xsi:type="dcterms:W3CDTF">2025-06-12T14:16:24Z</dcterms:modified>
</cp:coreProperties>
</file>