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vas\Desktop\EJECUCION DICIEMBRE 2023 TECNOLOGIA\"/>
    </mc:Choice>
  </mc:AlternateContent>
  <xr:revisionPtr revIDLastSave="0" documentId="8_{1FB54510-A8BD-46BF-8EE0-B47C839C2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Hoja1!$A$10:$F$39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E39" i="1"/>
  <c r="H39" i="1"/>
  <c r="G41" i="3"/>
  <c r="F22" i="2"/>
</calcChain>
</file>

<file path=xl/sharedStrings.xml><?xml version="1.0" encoding="utf-8"?>
<sst xmlns="http://schemas.openxmlformats.org/spreadsheetml/2006/main" count="292" uniqueCount="124">
  <si>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</si>
  <si>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</si>
  <si>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</si>
  <si>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</si>
  <si>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</si>
  <si>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</si>
  <si>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</si>
  <si>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</si>
  <si>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</si>
  <si>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</si>
  <si>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</si>
  <si>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</si>
  <si>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</si>
  <si>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</si>
  <si>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</si>
  <si>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</si>
  <si>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</si>
  <si>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</si>
  <si>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</si>
  <si>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</si>
  <si>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</si>
  <si>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</si>
  <si>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</si>
  <si>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</si>
  <si>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</si>
  <si>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</si>
  <si>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</si>
  <si>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</si>
  <si>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</si>
  <si>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</si>
  <si>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</si>
  <si>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</si>
  <si>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</si>
  <si>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</si>
  <si>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</si>
  <si>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</si>
  <si>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</si>
  <si>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</si>
  <si>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</si>
  <si>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</si>
  <si>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</si>
  <si>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</si>
  <si>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</si>
  <si>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</si>
  <si>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</si>
  <si>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</si>
  <si>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</si>
  <si>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</si>
  <si>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</si>
  <si>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</si>
  <si>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</si>
  <si>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</si>
  <si>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</si>
  <si>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</si>
  <si>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</si>
  <si>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</si>
  <si>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</si>
  <si>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</si>
  <si>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</si>
  <si>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</si>
  <si>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</si>
  <si>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</si>
  <si>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</si>
  <si>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</si>
  <si>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</si>
  <si>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</si>
  <si>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</si>
  <si>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</si>
  <si>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</si>
  <si>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</si>
  <si>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</si>
  <si>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</si>
  <si>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</si>
  <si>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</si>
  <si>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</si>
  <si>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</si>
  <si>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</si>
  <si>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</si>
  <si>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</si>
  <si>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</si>
  <si>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</si>
  <si>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</si>
  <si>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</si>
  <si>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</si>
  <si>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</si>
  <si>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</si>
  <si>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</si>
  <si>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</si>
  <si>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</si>
  <si>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</si>
  <si>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</si>
  <si>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</si>
  <si>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</si>
  <si>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</si>
  <si>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</si>
  <si>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</si>
  <si>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</si>
  <si>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</si>
  <si>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</si>
  <si>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</si>
  <si>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Encargada Depto Contabilidad</t>
  </si>
  <si>
    <t xml:space="preserve">                               RELACION DE CUENTAS POR PAGAR</t>
  </si>
  <si>
    <t xml:space="preserve">                                    VALORES EXPRESADOS EN RD$</t>
  </si>
  <si>
    <t>Licda. Suleika Ruiz</t>
  </si>
  <si>
    <t>__________________________________</t>
  </si>
  <si>
    <t>FACTURA NCF</t>
  </si>
  <si>
    <t>FECHA DE FACTURA</t>
  </si>
  <si>
    <t xml:space="preserve">LA FECHA </t>
  </si>
  <si>
    <t xml:space="preserve">MONTO </t>
  </si>
  <si>
    <t>PENDIENTE</t>
  </si>
  <si>
    <t xml:space="preserve">   ESTADO COMPLETADO,</t>
  </si>
  <si>
    <t xml:space="preserve">   PENDIENTE O ATRASADO</t>
  </si>
  <si>
    <t>FACTURADO</t>
  </si>
  <si>
    <t>FECHA SIN</t>
  </si>
  <si>
    <t>FACTURA</t>
  </si>
  <si>
    <t xml:space="preserve">MONTO PAGADO A LA </t>
  </si>
  <si>
    <t>TOTAL EN RD$</t>
  </si>
  <si>
    <t>____________________________</t>
  </si>
  <si>
    <t xml:space="preserve">                Licda.Clarissa De León</t>
  </si>
  <si>
    <t xml:space="preserve">                  Directora Financiero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</si>
  <si>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</si>
  <si>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</si>
  <si>
    <t xml:space="preserve">                     ____________________________</t>
  </si>
  <si>
    <t xml:space="preserve">                                   30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</si>
</sst>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4" fillId="0" borderId="9" xfId="0" applyFont="1" applyFill="1" applyBorder="1"/>
    <xf numFmtId="0" fontId="4" fillId="0" borderId="9" xfId="0" applyFont="1" applyBorder="1" applyAlignment="1">
      <alignment horizontal="left"/>
    </xf>
    <xf numFmtId="43" fontId="4" fillId="0" borderId="18" xfId="1" applyFont="1" applyFill="1" applyBorder="1"/>
    <xf numFmtId="0" fontId="2" fillId="0" borderId="17" xfId="0" applyFont="1" applyBorder="1" applyAlignment="1">
      <alignment horizontal="center"/>
    </xf>
    <xf numFmtId="0" fontId="9" fillId="0" borderId="0" xfId="0" applyFont="1" applyBorder="1"/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3" fontId="3" fillId="0" borderId="5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Border="1" applyAlignment="1"/>
    <xf numFmtId="0" fontId="4" fillId="0" borderId="9" xfId="0" applyFont="1" applyBorder="1" applyAlignment="1">
      <alignment horizontal="center"/>
    </xf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/>
    <xf numFmtId="43" fontId="5" fillId="0" borderId="0" xfId="0" applyNumberFormat="1" applyFont="1" applyBorder="1"/>
    <xf numFmtId="0" fontId="3" fillId="0" borderId="0" xfId="0" applyFont="1" applyBorder="1"/>
    <xf numFmtId="43" fontId="9" fillId="0" borderId="3" xfId="1" applyFont="1" applyBorder="1"/>
    <xf numFmtId="43" fontId="9" fillId="0" borderId="4" xfId="1" applyFont="1" applyBorder="1"/>
    <xf numFmtId="43" fontId="3" fillId="0" borderId="12" xfId="0" applyNumberFormat="1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771525</xdr:colOff>
      <xdr:row>1</xdr:row>
      <xdr:rowOff>0</xdr:rowOff>
    </xdr:from>
    <xdr:to>
      <xdr:col>3</xdr:col>
      <xdr:colOff>342900</xdr:colOff>
      <xdr:row>6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0"/>
          <a:ext cx="190500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55"/>
  <sheetViews>
    <sheetView tabSelected="1" topLeftCell="A7" zoomScaleNormal="100" workbookViewId="0">
      <selection activeCell="B43" sqref="B43"/>
    </sheetView>
  </sheetViews>
  <sheetFormatPr baseColWidth="10" defaultColWidth="9.140625" defaultRowHeight="15" x14ac:dyDescent="0.25"/>
  <cols>
    <col min="1" max="1" width="45.42578125" customWidth="1"/>
    <col min="2" max="2" width="44.85546875" customWidth="1"/>
    <col min="3" max="3" width="35" customWidth="1"/>
    <col min="4" max="4" width="26.85546875" customWidth="1"/>
    <col min="5" max="5" width="20.28515625" customWidth="1"/>
    <col min="6" max="6" width="18.28515625" customWidth="1"/>
    <col min="7" max="7" width="21.28515625" customWidth="1"/>
    <col min="8" max="8" width="13.85546875" customWidth="1"/>
    <col min="9" max="9" width="25.7109375" customWidth="1"/>
    <col min="10" max="10" width="11.42578125" customWidth="1"/>
  </cols>
  <sheetData>
    <row r="7" spans="1:11" s="1" customFormat="1" x14ac:dyDescent="0.25">
      <c r="A7" s="97" t="s">
        <v>101</v>
      </c>
      <c r="B7" s="97"/>
      <c r="C7" s="97"/>
      <c r="D7" s="97"/>
      <c r="E7" s="97"/>
      <c r="F7" s="97"/>
      <c r="G7" s="97"/>
    </row>
    <row r="8" spans="1:11" s="1" customFormat="1" x14ac:dyDescent="0.25">
      <c r="A8" s="98" t="s">
        <v>123</v>
      </c>
      <c r="B8" s="98"/>
      <c r="C8" s="98"/>
      <c r="D8" s="98"/>
      <c r="E8" s="98"/>
      <c r="F8" s="98"/>
      <c r="G8" s="98"/>
    </row>
    <row r="9" spans="1:11" ht="15.75" thickBot="1" x14ac:dyDescent="0.3">
      <c r="A9" s="99" t="s">
        <v>102</v>
      </c>
      <c r="B9" s="99"/>
      <c r="C9" s="100"/>
      <c r="D9" s="100"/>
      <c r="E9" s="100"/>
      <c r="F9" s="100"/>
      <c r="G9" s="100"/>
    </row>
    <row r="10" spans="1:11" x14ac:dyDescent="0.25">
      <c r="A10" s="2" t="s">
        <v>4</v>
      </c>
      <c r="B10" s="58" t="s">
        <v>5</v>
      </c>
      <c r="C10" s="58" t="s">
        <v>105</v>
      </c>
      <c r="D10" s="58" t="s">
        <v>106</v>
      </c>
      <c r="E10" s="66" t="s">
        <v>108</v>
      </c>
      <c r="F10" s="58" t="s">
        <v>113</v>
      </c>
      <c r="G10" s="67" t="s">
        <v>115</v>
      </c>
      <c r="H10" s="69" t="s">
        <v>108</v>
      </c>
      <c r="I10" s="68" t="s">
        <v>110</v>
      </c>
      <c r="J10" s="65"/>
      <c r="K10" s="60"/>
    </row>
    <row r="11" spans="1:11" ht="15.75" thickBot="1" x14ac:dyDescent="0.3">
      <c r="A11" s="4"/>
      <c r="B11" s="59"/>
      <c r="C11" s="59"/>
      <c r="D11" s="59"/>
      <c r="E11" s="57" t="s">
        <v>112</v>
      </c>
      <c r="F11" s="59" t="s">
        <v>114</v>
      </c>
      <c r="G11" s="64" t="s">
        <v>107</v>
      </c>
      <c r="H11" s="70" t="s">
        <v>109</v>
      </c>
      <c r="I11" s="5" t="s">
        <v>111</v>
      </c>
      <c r="J11" s="65"/>
      <c r="K11" s="60"/>
    </row>
    <row r="12" spans="1:11" x14ac:dyDescent="0.25">
      <c r="A12" s="61" t="s">
        <v>11</v>
      </c>
      <c r="B12" s="62" t="s">
        <v>12</v>
      </c>
      <c r="C12" s="7">
        <v>4930269</v>
      </c>
      <c r="D12" s="11" t="s">
        <v>10</v>
      </c>
      <c r="E12" s="63">
        <v>1532666.92</v>
      </c>
      <c r="F12" s="63"/>
      <c r="G12" s="63"/>
      <c r="H12" s="63">
        <v>1532666.96</v>
      </c>
      <c r="I12" s="79" t="s">
        <v>109</v>
      </c>
      <c r="J12" s="60"/>
      <c r="K12" s="60"/>
    </row>
    <row r="13" spans="1:11" x14ac:dyDescent="0.25">
      <c r="A13" s="8" t="s">
        <v>16</v>
      </c>
      <c r="B13" s="8" t="s">
        <v>17</v>
      </c>
      <c r="C13" s="7" t="s">
        <v>15</v>
      </c>
      <c r="D13" s="6" t="s">
        <v>14</v>
      </c>
      <c r="E13" s="50">
        <v>13190535</v>
      </c>
      <c r="F13" s="50"/>
      <c r="G13" s="50">
        <v>260800</v>
      </c>
      <c r="H13" s="50">
        <v>12929735</v>
      </c>
      <c r="I13" s="79" t="s">
        <v>109</v>
      </c>
    </row>
    <row r="14" spans="1:11" x14ac:dyDescent="0.25">
      <c r="A14" s="8" t="s">
        <v>18</v>
      </c>
      <c r="B14" s="8" t="s">
        <v>19</v>
      </c>
      <c r="C14" s="7" t="s">
        <v>89</v>
      </c>
      <c r="D14" s="6">
        <v>40884</v>
      </c>
      <c r="E14" s="50">
        <v>97300</v>
      </c>
      <c r="F14" s="50"/>
      <c r="G14" s="50"/>
      <c r="H14" s="50">
        <v>97300</v>
      </c>
      <c r="I14" s="79" t="s">
        <v>109</v>
      </c>
    </row>
    <row r="15" spans="1:11" x14ac:dyDescent="0.25">
      <c r="A15" s="8" t="s">
        <v>22</v>
      </c>
      <c r="B15" s="7" t="s">
        <v>23</v>
      </c>
      <c r="C15" s="7" t="s">
        <v>21</v>
      </c>
      <c r="D15" s="11" t="s">
        <v>20</v>
      </c>
      <c r="E15" s="50">
        <v>407064.86</v>
      </c>
      <c r="F15" s="50"/>
      <c r="G15" s="50"/>
      <c r="H15" s="50">
        <v>407064.86</v>
      </c>
      <c r="I15" s="79" t="s">
        <v>109</v>
      </c>
    </row>
    <row r="16" spans="1:11" x14ac:dyDescent="0.25">
      <c r="A16" s="8" t="s">
        <v>25</v>
      </c>
      <c r="B16" s="7" t="s">
        <v>13</v>
      </c>
      <c r="C16" s="7" t="s">
        <v>24</v>
      </c>
      <c r="D16" s="11">
        <v>40668</v>
      </c>
      <c r="E16" s="50">
        <v>46400</v>
      </c>
      <c r="F16" s="50"/>
      <c r="G16" s="50"/>
      <c r="H16" s="50">
        <v>46400</v>
      </c>
      <c r="I16" s="79" t="s">
        <v>109</v>
      </c>
    </row>
    <row r="17" spans="1:9" x14ac:dyDescent="0.25">
      <c r="A17" s="8" t="s">
        <v>27</v>
      </c>
      <c r="B17" s="7" t="s">
        <v>13</v>
      </c>
      <c r="C17" s="7" t="s">
        <v>26</v>
      </c>
      <c r="D17" s="11">
        <v>40666</v>
      </c>
      <c r="E17" s="50">
        <v>29000</v>
      </c>
      <c r="F17" s="50"/>
      <c r="G17" s="50"/>
      <c r="H17" s="50">
        <v>29000</v>
      </c>
      <c r="I17" s="79" t="s">
        <v>109</v>
      </c>
    </row>
    <row r="18" spans="1:9" x14ac:dyDescent="0.25">
      <c r="A18" s="8" t="s">
        <v>29</v>
      </c>
      <c r="B18" s="7" t="s">
        <v>30</v>
      </c>
      <c r="C18" s="7" t="s">
        <v>28</v>
      </c>
      <c r="D18" s="11">
        <v>41102</v>
      </c>
      <c r="E18" s="50">
        <v>15240</v>
      </c>
      <c r="F18" s="50"/>
      <c r="G18" s="50"/>
      <c r="H18" s="50">
        <v>15240</v>
      </c>
      <c r="I18" s="79" t="s">
        <v>109</v>
      </c>
    </row>
    <row r="19" spans="1:9" x14ac:dyDescent="0.25">
      <c r="A19" s="12" t="s">
        <v>33</v>
      </c>
      <c r="B19" s="12" t="s">
        <v>13</v>
      </c>
      <c r="C19" s="7" t="s">
        <v>32</v>
      </c>
      <c r="D19" s="11" t="s">
        <v>31</v>
      </c>
      <c r="E19" s="51">
        <v>376000</v>
      </c>
      <c r="F19" s="51"/>
      <c r="G19" s="51"/>
      <c r="H19" s="51">
        <v>376000</v>
      </c>
      <c r="I19" s="79" t="s">
        <v>109</v>
      </c>
    </row>
    <row r="20" spans="1:9" x14ac:dyDescent="0.25">
      <c r="A20" s="8" t="s">
        <v>35</v>
      </c>
      <c r="B20" s="7" t="s">
        <v>13</v>
      </c>
      <c r="C20" s="7" t="s">
        <v>34</v>
      </c>
      <c r="D20" s="11">
        <v>42287</v>
      </c>
      <c r="E20" s="50">
        <v>60000</v>
      </c>
      <c r="F20" s="50"/>
      <c r="G20" s="50"/>
      <c r="H20" s="50">
        <v>60000</v>
      </c>
      <c r="I20" s="79" t="s">
        <v>109</v>
      </c>
    </row>
    <row r="21" spans="1:9" x14ac:dyDescent="0.25">
      <c r="A21" s="8" t="s">
        <v>35</v>
      </c>
      <c r="B21" s="7" t="s">
        <v>13</v>
      </c>
      <c r="C21" s="7" t="s">
        <v>36</v>
      </c>
      <c r="D21" s="11">
        <v>42309</v>
      </c>
      <c r="E21" s="50">
        <v>60000</v>
      </c>
      <c r="F21" s="50"/>
      <c r="G21" s="50"/>
      <c r="H21" s="50">
        <v>60000</v>
      </c>
      <c r="I21" s="79" t="s">
        <v>109</v>
      </c>
    </row>
    <row r="22" spans="1:9" x14ac:dyDescent="0.25">
      <c r="A22" s="8" t="s">
        <v>35</v>
      </c>
      <c r="B22" s="7" t="s">
        <v>13</v>
      </c>
      <c r="C22" s="7" t="s">
        <v>37</v>
      </c>
      <c r="D22" s="11">
        <v>42340</v>
      </c>
      <c r="E22" s="50">
        <v>60000</v>
      </c>
      <c r="F22" s="50"/>
      <c r="G22" s="50"/>
      <c r="H22" s="50">
        <v>60000</v>
      </c>
      <c r="I22" s="79" t="s">
        <v>109</v>
      </c>
    </row>
    <row r="23" spans="1:9" x14ac:dyDescent="0.25">
      <c r="A23" s="17" t="s">
        <v>35</v>
      </c>
      <c r="B23" s="16" t="s">
        <v>13</v>
      </c>
      <c r="C23" s="16" t="s">
        <v>44</v>
      </c>
      <c r="D23" s="15">
        <v>42527</v>
      </c>
      <c r="E23" s="53">
        <v>60000</v>
      </c>
      <c r="F23" s="53"/>
      <c r="G23" s="53"/>
      <c r="H23" s="53">
        <v>60000</v>
      </c>
      <c r="I23" s="79" t="s">
        <v>109</v>
      </c>
    </row>
    <row r="24" spans="1:9" x14ac:dyDescent="0.25">
      <c r="A24" s="8" t="s">
        <v>35</v>
      </c>
      <c r="B24" s="7" t="s">
        <v>13</v>
      </c>
      <c r="C24" s="7" t="s">
        <v>45</v>
      </c>
      <c r="D24" s="11">
        <v>42597</v>
      </c>
      <c r="E24" s="50">
        <v>60000</v>
      </c>
      <c r="F24" s="50"/>
      <c r="G24" s="50"/>
      <c r="H24" s="50">
        <v>60000</v>
      </c>
      <c r="I24" s="79" t="s">
        <v>109</v>
      </c>
    </row>
    <row r="25" spans="1:9" x14ac:dyDescent="0.25">
      <c r="A25" s="8" t="s">
        <v>35</v>
      </c>
      <c r="B25" s="7" t="s">
        <v>13</v>
      </c>
      <c r="C25" s="7" t="s">
        <v>46</v>
      </c>
      <c r="D25" s="11">
        <v>42555</v>
      </c>
      <c r="E25" s="50">
        <v>60000</v>
      </c>
      <c r="F25" s="50"/>
      <c r="G25" s="50"/>
      <c r="H25" s="50">
        <v>60000</v>
      </c>
      <c r="I25" s="79" t="s">
        <v>109</v>
      </c>
    </row>
    <row r="26" spans="1:9" x14ac:dyDescent="0.25">
      <c r="A26" s="8" t="s">
        <v>35</v>
      </c>
      <c r="B26" s="7" t="s">
        <v>13</v>
      </c>
      <c r="C26" s="7" t="s">
        <v>47</v>
      </c>
      <c r="D26" s="11">
        <v>42465</v>
      </c>
      <c r="E26" s="50">
        <v>60000</v>
      </c>
      <c r="F26" s="50"/>
      <c r="G26" s="50"/>
      <c r="H26" s="50">
        <v>60000</v>
      </c>
      <c r="I26" s="79" t="s">
        <v>109</v>
      </c>
    </row>
    <row r="27" spans="1:9" x14ac:dyDescent="0.25">
      <c r="A27" s="8" t="s">
        <v>35</v>
      </c>
      <c r="B27" s="7" t="s">
        <v>13</v>
      </c>
      <c r="C27" s="7" t="s">
        <v>48</v>
      </c>
      <c r="D27" s="11">
        <v>42465</v>
      </c>
      <c r="E27" s="50">
        <v>60000</v>
      </c>
      <c r="F27" s="50"/>
      <c r="G27" s="50"/>
      <c r="H27" s="50">
        <v>60000</v>
      </c>
      <c r="I27" s="79" t="s">
        <v>109</v>
      </c>
    </row>
    <row r="28" spans="1:9" x14ac:dyDescent="0.25">
      <c r="A28" s="17" t="s">
        <v>35</v>
      </c>
      <c r="B28" s="16" t="s">
        <v>13</v>
      </c>
      <c r="C28" s="16" t="s">
        <v>49</v>
      </c>
      <c r="D28" s="15">
        <v>42444</v>
      </c>
      <c r="E28" s="53">
        <v>60000</v>
      </c>
      <c r="F28" s="53"/>
      <c r="G28" s="53"/>
      <c r="H28" s="53">
        <v>60000</v>
      </c>
      <c r="I28" s="79" t="s">
        <v>109</v>
      </c>
    </row>
    <row r="29" spans="1:9" x14ac:dyDescent="0.25">
      <c r="A29" s="8" t="s">
        <v>35</v>
      </c>
      <c r="B29" s="7" t="s">
        <v>13</v>
      </c>
      <c r="C29" s="7" t="s">
        <v>50</v>
      </c>
      <c r="D29" s="11">
        <v>42414</v>
      </c>
      <c r="E29" s="50">
        <v>60000</v>
      </c>
      <c r="F29" s="50"/>
      <c r="G29" s="50"/>
      <c r="H29" s="50">
        <v>60000</v>
      </c>
      <c r="I29" s="79" t="s">
        <v>109</v>
      </c>
    </row>
    <row r="30" spans="1:9" x14ac:dyDescent="0.25">
      <c r="A30" s="8" t="s">
        <v>35</v>
      </c>
      <c r="B30" s="7" t="s">
        <v>13</v>
      </c>
      <c r="C30" s="7" t="s">
        <v>51</v>
      </c>
      <c r="D30" s="11">
        <v>42383</v>
      </c>
      <c r="E30" s="50">
        <v>60000</v>
      </c>
      <c r="F30" s="50"/>
      <c r="G30" s="50"/>
      <c r="H30" s="50">
        <v>60000</v>
      </c>
      <c r="I30" s="79" t="s">
        <v>109</v>
      </c>
    </row>
    <row r="31" spans="1:9" x14ac:dyDescent="0.25">
      <c r="A31" s="8" t="s">
        <v>55</v>
      </c>
      <c r="B31" s="7" t="s">
        <v>56</v>
      </c>
      <c r="C31" s="7" t="s">
        <v>54</v>
      </c>
      <c r="D31" s="11">
        <v>42720</v>
      </c>
      <c r="E31" s="52">
        <v>250000</v>
      </c>
      <c r="F31" s="52"/>
      <c r="G31" s="52"/>
      <c r="H31" s="52">
        <v>250000</v>
      </c>
      <c r="I31" s="79" t="s">
        <v>109</v>
      </c>
    </row>
    <row r="32" spans="1:9" x14ac:dyDescent="0.25">
      <c r="A32" s="8" t="s">
        <v>60</v>
      </c>
      <c r="B32" s="7" t="s">
        <v>61</v>
      </c>
      <c r="C32" s="7" t="s">
        <v>59</v>
      </c>
      <c r="D32" s="11">
        <v>42919</v>
      </c>
      <c r="E32" s="52">
        <v>121068</v>
      </c>
      <c r="F32" s="52"/>
      <c r="G32" s="52"/>
      <c r="H32" s="52">
        <v>121068</v>
      </c>
      <c r="I32" s="79" t="s">
        <v>109</v>
      </c>
    </row>
    <row r="33" spans="1:9" x14ac:dyDescent="0.25">
      <c r="A33" s="8" t="s">
        <v>80</v>
      </c>
      <c r="B33" s="20" t="s">
        <v>81</v>
      </c>
      <c r="C33" s="7" t="s">
        <v>79</v>
      </c>
      <c r="D33" s="11">
        <v>43726</v>
      </c>
      <c r="E33" s="54">
        <v>21187758.850000001</v>
      </c>
      <c r="F33" s="54"/>
      <c r="G33" s="94">
        <v>18137710.600000001</v>
      </c>
      <c r="H33" s="94">
        <v>3050048.25</v>
      </c>
      <c r="I33" s="79" t="s">
        <v>109</v>
      </c>
    </row>
    <row r="34" spans="1:9" x14ac:dyDescent="0.25">
      <c r="A34" s="8" t="s">
        <v>69</v>
      </c>
      <c r="B34" s="20" t="s">
        <v>70</v>
      </c>
      <c r="C34" s="7" t="s">
        <v>68</v>
      </c>
      <c r="D34" s="11">
        <v>43774</v>
      </c>
      <c r="E34" s="54">
        <v>3787909.74</v>
      </c>
      <c r="F34" s="54"/>
      <c r="G34" s="94"/>
      <c r="H34" s="94">
        <v>3787909.74</v>
      </c>
      <c r="I34" s="79" t="s">
        <v>109</v>
      </c>
    </row>
    <row r="35" spans="1:9" x14ac:dyDescent="0.25">
      <c r="A35" s="8" t="s">
        <v>83</v>
      </c>
      <c r="B35" s="20" t="s">
        <v>84</v>
      </c>
      <c r="C35" s="7" t="s">
        <v>82</v>
      </c>
      <c r="D35" s="11">
        <v>43811</v>
      </c>
      <c r="E35" s="54">
        <v>936319.97</v>
      </c>
      <c r="F35" s="54"/>
      <c r="G35" s="94"/>
      <c r="H35" s="94">
        <v>936319.97</v>
      </c>
      <c r="I35" s="79" t="s">
        <v>109</v>
      </c>
    </row>
    <row r="36" spans="1:9" x14ac:dyDescent="0.25">
      <c r="A36" s="8" t="s">
        <v>71</v>
      </c>
      <c r="B36" s="20" t="s">
        <v>72</v>
      </c>
      <c r="C36" s="7" t="s">
        <v>68</v>
      </c>
      <c r="D36" s="11">
        <v>43783</v>
      </c>
      <c r="E36" s="54">
        <v>3301828.86</v>
      </c>
      <c r="F36" s="54"/>
      <c r="G36" s="94"/>
      <c r="H36" s="94">
        <v>3301828.86</v>
      </c>
      <c r="I36" s="79" t="s">
        <v>109</v>
      </c>
    </row>
    <row r="37" spans="1:9" x14ac:dyDescent="0.25">
      <c r="A37" s="17" t="s">
        <v>73</v>
      </c>
      <c r="B37" s="26" t="s">
        <v>74</v>
      </c>
      <c r="C37" s="16" t="s">
        <v>68</v>
      </c>
      <c r="D37" s="15">
        <v>43783</v>
      </c>
      <c r="E37" s="55">
        <v>1840309.23</v>
      </c>
      <c r="F37" s="55"/>
      <c r="G37" s="94"/>
      <c r="H37" s="94">
        <v>1840309.23</v>
      </c>
      <c r="I37" s="79" t="s">
        <v>109</v>
      </c>
    </row>
    <row r="38" spans="1:9" ht="15.75" thickBot="1" x14ac:dyDescent="0.3">
      <c r="A38" s="8" t="s">
        <v>86</v>
      </c>
      <c r="B38" s="20" t="s">
        <v>87</v>
      </c>
      <c r="C38" s="16" t="s">
        <v>85</v>
      </c>
      <c r="D38" s="15">
        <v>44015</v>
      </c>
      <c r="E38" s="54">
        <v>23469313.629999999</v>
      </c>
      <c r="F38" s="54"/>
      <c r="G38" s="95">
        <v>7705163.25</v>
      </c>
      <c r="H38" s="95">
        <v>15764150.380000001</v>
      </c>
      <c r="I38" s="9" t="s">
        <v>109</v>
      </c>
    </row>
    <row r="39" spans="1:9" s="1" customFormat="1" ht="15.75" thickBot="1" x14ac:dyDescent="0.3">
      <c r="A39" s="103" t="s">
        <v>116</v>
      </c>
      <c r="B39" s="104"/>
      <c r="C39" s="104"/>
      <c r="D39" s="105"/>
      <c r="E39" s="71">
        <f>SUM(E12:E38)</f>
        <v>71248715.060000002</v>
      </c>
      <c r="F39" s="96"/>
      <c r="G39" s="71">
        <f>SUM(G12:G38)</f>
        <v>26103673.850000001</v>
      </c>
      <c r="H39" s="71">
        <f>SUM(H12:H38)</f>
        <v>45145041.25</v>
      </c>
      <c r="I39" s="23"/>
    </row>
    <row r="40" spans="1:9" s="1" customFormat="1" ht="15.75" x14ac:dyDescent="0.25">
      <c r="A40" s="90"/>
      <c r="B40" s="90"/>
      <c r="C40" s="90"/>
      <c r="D40" s="90"/>
      <c r="E40" s="91"/>
      <c r="F40" s="92"/>
      <c r="G40" s="91"/>
      <c r="H40" s="91"/>
      <c r="I40" s="93"/>
    </row>
    <row r="41" spans="1:9" s="1" customFormat="1" ht="15.75" x14ac:dyDescent="0.25">
      <c r="A41" s="90"/>
      <c r="B41" s="90"/>
      <c r="C41" s="90"/>
      <c r="D41" s="90"/>
      <c r="E41" s="91"/>
      <c r="F41" s="92"/>
      <c r="G41" s="91"/>
      <c r="H41" s="91"/>
      <c r="I41" s="93"/>
    </row>
    <row r="42" spans="1:9" s="1" customFormat="1" ht="15.75" x14ac:dyDescent="0.25">
      <c r="A42" s="90"/>
      <c r="B42" s="90"/>
      <c r="C42" s="90"/>
      <c r="D42" s="90"/>
      <c r="E42" s="91"/>
      <c r="F42" s="92"/>
      <c r="G42" s="91"/>
      <c r="H42" s="91"/>
      <c r="I42" s="93"/>
    </row>
    <row r="43" spans="1:9" s="1" customFormat="1" ht="15.75" x14ac:dyDescent="0.25">
      <c r="A43" s="90"/>
      <c r="B43" s="90"/>
      <c r="C43" s="90"/>
      <c r="D43" s="90"/>
      <c r="E43" s="91"/>
      <c r="F43" s="92"/>
      <c r="G43" s="91"/>
      <c r="H43" s="91"/>
      <c r="I43" s="93"/>
    </row>
    <row r="44" spans="1:9" s="1" customFormat="1" ht="15.75" x14ac:dyDescent="0.25">
      <c r="A44" s="90"/>
      <c r="B44" s="90"/>
      <c r="C44" s="90"/>
      <c r="D44" s="90"/>
      <c r="E44" s="91"/>
      <c r="F44" s="92"/>
      <c r="G44" s="91"/>
      <c r="H44" s="91"/>
      <c r="I44" s="93"/>
    </row>
    <row r="45" spans="1:9" x14ac:dyDescent="0.25">
      <c r="C45" s="24"/>
      <c r="D45" s="24"/>
      <c r="E45" s="24"/>
      <c r="F45" s="24"/>
    </row>
    <row r="46" spans="1:9" x14ac:dyDescent="0.25">
      <c r="A46" s="83"/>
      <c r="B46" s="84"/>
      <c r="C46" s="85"/>
      <c r="D46" s="82"/>
      <c r="E46" s="34"/>
      <c r="F46" s="34"/>
      <c r="G46" s="80"/>
      <c r="H46" s="80"/>
      <c r="I46" s="81"/>
    </row>
    <row r="47" spans="1:9" x14ac:dyDescent="0.25">
      <c r="A47" s="35"/>
      <c r="B47" s="35"/>
      <c r="C47" s="86"/>
      <c r="D47" s="24"/>
      <c r="E47" s="24"/>
      <c r="F47" s="24"/>
    </row>
    <row r="48" spans="1:9" ht="18" customHeight="1" x14ac:dyDescent="0.25">
      <c r="A48" s="108" t="s">
        <v>117</v>
      </c>
      <c r="B48" s="108"/>
      <c r="C48" s="75"/>
      <c r="G48" s="108" t="s">
        <v>122</v>
      </c>
      <c r="H48" s="108"/>
      <c r="I48" s="78"/>
    </row>
    <row r="49" spans="1:9" ht="18.75" x14ac:dyDescent="0.3">
      <c r="A49" s="107" t="s">
        <v>103</v>
      </c>
      <c r="B49" s="107"/>
      <c r="C49" s="75"/>
      <c r="G49" s="76" t="s">
        <v>118</v>
      </c>
      <c r="H49" s="73"/>
      <c r="I49" s="73"/>
    </row>
    <row r="50" spans="1:9" ht="18.75" x14ac:dyDescent="0.3">
      <c r="A50" s="102" t="s">
        <v>100</v>
      </c>
      <c r="B50" s="102"/>
      <c r="C50" s="74"/>
      <c r="D50" s="35"/>
      <c r="G50" s="77" t="s">
        <v>119</v>
      </c>
      <c r="H50" s="72"/>
      <c r="I50" s="72"/>
    </row>
    <row r="51" spans="1:9" ht="18.75" x14ac:dyDescent="0.3">
      <c r="A51" s="73"/>
      <c r="B51" s="73"/>
      <c r="C51" s="74"/>
      <c r="D51" s="35"/>
      <c r="E51" s="56"/>
      <c r="F51" s="56"/>
      <c r="G51" s="56"/>
    </row>
    <row r="52" spans="1:9" ht="18.75" x14ac:dyDescent="0.3">
      <c r="A52" s="88"/>
      <c r="B52" s="88"/>
      <c r="C52" s="89"/>
      <c r="D52" s="35"/>
      <c r="E52" s="87"/>
      <c r="F52" s="87"/>
      <c r="G52" s="87"/>
    </row>
    <row r="53" spans="1:9" ht="18.75" x14ac:dyDescent="0.3">
      <c r="A53" s="73"/>
      <c r="B53" s="73"/>
      <c r="C53" s="106" t="s">
        <v>104</v>
      </c>
      <c r="D53" s="106"/>
      <c r="E53" s="72"/>
      <c r="F53" s="72"/>
      <c r="G53" s="72"/>
    </row>
    <row r="54" spans="1:9" ht="15" customHeight="1" x14ac:dyDescent="0.25">
      <c r="A54" s="101" t="s">
        <v>120</v>
      </c>
      <c r="B54" s="101"/>
      <c r="C54" s="101"/>
      <c r="D54" s="101"/>
      <c r="E54" s="101"/>
      <c r="F54" s="101"/>
      <c r="G54" s="101"/>
    </row>
    <row r="55" spans="1:9" ht="18.75" x14ac:dyDescent="0.25">
      <c r="A55" s="101" t="s">
        <v>121</v>
      </c>
      <c r="B55" s="101"/>
      <c r="C55" s="101"/>
      <c r="D55" s="101"/>
      <c r="E55" s="101"/>
      <c r="F55" s="101"/>
      <c r="G55" s="101"/>
    </row>
  </sheetData>
  <mergeCells count="11">
    <mergeCell ref="A7:G7"/>
    <mergeCell ref="A8:G8"/>
    <mergeCell ref="A9:G9"/>
    <mergeCell ref="A55:G55"/>
    <mergeCell ref="A50:B50"/>
    <mergeCell ref="A54:G54"/>
    <mergeCell ref="A39:D39"/>
    <mergeCell ref="C53:D53"/>
    <mergeCell ref="A49:B49"/>
    <mergeCell ref="A48:B48"/>
    <mergeCell ref="G48:H48"/>
  </mergeCells>
  <printOptions horizontalCentered="1"/>
  <pageMargins left="0.19685039370078741" right="0.19685039370078741" top="0.19685039370078741" bottom="0.19685039370078741" header="0" footer="0.19685039370078741"/>
  <pageSetup paperSize="5" scale="60" fitToHeight="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10" workbookViewId="0">
      <selection activeCell="F15" sqref="F15:F21"/>
    </sheetView>
  </sheetViews>
  <sheetFormatPr baseColWidth="10" defaultColWidth="11.42578125" defaultRowHeight="15" x14ac:dyDescent="0.25"/>
  <cols>
    <col min="1" max="1" width="14.42578125" customWidth="1"/>
    <col min="2" max="2" width="34.5703125" customWidth="1"/>
    <col min="3" max="3" width="42.7109375" customWidth="1"/>
    <col min="4" max="4" width="40.28515625" customWidth="1"/>
    <col min="5" max="5" width="17.140625" customWidth="1"/>
    <col min="6" max="6" width="18.140625" customWidth="1"/>
    <col min="8" max="8" width="18.7109375" customWidth="1"/>
  </cols>
  <sheetData>
    <row r="2" spans="1:9" ht="18.75" x14ac:dyDescent="0.3">
      <c r="C2" s="30" t="s">
        <v>94</v>
      </c>
    </row>
    <row r="3" spans="1:9" ht="18.75" x14ac:dyDescent="0.3">
      <c r="C3" s="30" t="s">
        <v>95</v>
      </c>
    </row>
    <row r="4" spans="1:9" ht="18.75" x14ac:dyDescent="0.3">
      <c r="C4" s="30" t="s">
        <v>93</v>
      </c>
    </row>
    <row r="5" spans="1:9" ht="18.75" x14ac:dyDescent="0.3">
      <c r="C5" s="30" t="s">
        <v>96</v>
      </c>
    </row>
    <row r="6" spans="1:9" ht="18.75" x14ac:dyDescent="0.3">
      <c r="C6" s="30" t="s">
        <v>97</v>
      </c>
    </row>
    <row r="7" spans="1:9" ht="18.75" x14ac:dyDescent="0.3">
      <c r="C7" s="30"/>
    </row>
    <row r="8" spans="1:9" ht="15.75" x14ac:dyDescent="0.25">
      <c r="C8" s="29"/>
    </row>
    <row r="9" spans="1:9" ht="15.75" x14ac:dyDescent="0.25">
      <c r="C9" s="29"/>
    </row>
    <row r="12" spans="1:9" ht="15.75" thickBot="1" x14ac:dyDescent="0.3"/>
    <row r="13" spans="1:9" ht="15.75" x14ac:dyDescent="0.25">
      <c r="A13" s="41" t="s">
        <v>2</v>
      </c>
      <c r="B13" s="109" t="s">
        <v>3</v>
      </c>
      <c r="C13" s="109" t="s">
        <v>4</v>
      </c>
      <c r="D13" s="109" t="s">
        <v>5</v>
      </c>
      <c r="E13" s="42" t="s">
        <v>6</v>
      </c>
      <c r="F13" s="111" t="s">
        <v>7</v>
      </c>
    </row>
    <row r="14" spans="1:9" ht="16.5" thickBot="1" x14ac:dyDescent="0.3">
      <c r="A14" s="43" t="s">
        <v>9</v>
      </c>
      <c r="B14" s="110"/>
      <c r="C14" s="110"/>
      <c r="D14" s="110"/>
      <c r="E14" s="44" t="s">
        <v>92</v>
      </c>
      <c r="F14" s="112"/>
      <c r="G14" s="33"/>
      <c r="H14" s="34"/>
      <c r="I14" s="35"/>
    </row>
    <row r="15" spans="1:9" ht="29.25" customHeight="1" x14ac:dyDescent="0.25">
      <c r="A15" s="36">
        <v>43263</v>
      </c>
      <c r="B15" s="20" t="s">
        <v>77</v>
      </c>
      <c r="C15" s="8" t="s">
        <v>78</v>
      </c>
      <c r="D15" s="20" t="s">
        <v>98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25">
      <c r="A16" s="36">
        <v>43726</v>
      </c>
      <c r="B16" s="20" t="s">
        <v>79</v>
      </c>
      <c r="C16" s="8" t="s">
        <v>80</v>
      </c>
      <c r="D16" s="20" t="s">
        <v>81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25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25">
      <c r="A18" s="37">
        <v>43774</v>
      </c>
      <c r="B18" s="20" t="s">
        <v>82</v>
      </c>
      <c r="C18" s="8" t="s">
        <v>83</v>
      </c>
      <c r="D18" s="20" t="s">
        <v>84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25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25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">
      <c r="A21" s="38">
        <v>44015</v>
      </c>
      <c r="B21" s="26" t="s">
        <v>85</v>
      </c>
      <c r="C21" s="17" t="s">
        <v>86</v>
      </c>
      <c r="D21" s="26" t="s">
        <v>87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25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B25" workbookViewId="0">
      <selection activeCell="G41" sqref="G41"/>
    </sheetView>
  </sheetViews>
  <sheetFormatPr baseColWidth="10" defaultColWidth="11.42578125" defaultRowHeight="15" x14ac:dyDescent="0.25"/>
  <cols>
    <col min="1" max="1" width="2.28515625" hidden="1" customWidth="1"/>
    <col min="2" max="2" width="14.5703125" customWidth="1"/>
    <col min="3" max="3" width="32.85546875" customWidth="1"/>
    <col min="4" max="4" width="44.7109375" customWidth="1"/>
    <col min="5" max="5" width="37.42578125" customWidth="1"/>
    <col min="6" max="6" width="13.7109375" customWidth="1"/>
    <col min="7" max="7" width="17.140625" customWidth="1"/>
  </cols>
  <sheetData>
    <row r="2" spans="2:8" s="1" customFormat="1" x14ac:dyDescent="0.25">
      <c r="B2" s="97" t="s">
        <v>0</v>
      </c>
      <c r="C2" s="97"/>
      <c r="D2" s="97"/>
      <c r="E2" s="97"/>
      <c r="F2" s="97"/>
      <c r="G2" s="97"/>
    </row>
    <row r="3" spans="2:8" s="1" customFormat="1" x14ac:dyDescent="0.25">
      <c r="B3" s="97" t="s">
        <v>76</v>
      </c>
      <c r="C3" s="97"/>
      <c r="D3" s="97"/>
      <c r="E3" s="97"/>
      <c r="F3" s="97"/>
      <c r="G3" s="97"/>
    </row>
    <row r="4" spans="2:8" s="1" customFormat="1" x14ac:dyDescent="0.25">
      <c r="B4" s="98" t="s">
        <v>99</v>
      </c>
      <c r="C4" s="98"/>
      <c r="D4" s="98"/>
      <c r="E4" s="98"/>
      <c r="F4" s="98"/>
      <c r="G4" s="98"/>
    </row>
    <row r="5" spans="2:8" ht="15.75" thickBot="1" x14ac:dyDescent="0.3">
      <c r="B5" s="97" t="s">
        <v>1</v>
      </c>
      <c r="C5" s="97"/>
      <c r="D5" s="97"/>
      <c r="E5" s="97"/>
      <c r="F5" s="97"/>
      <c r="G5" s="97"/>
    </row>
    <row r="6" spans="2:8" x14ac:dyDescent="0.25">
      <c r="B6" s="2" t="s">
        <v>2</v>
      </c>
      <c r="C6" s="113" t="s">
        <v>3</v>
      </c>
      <c r="D6" s="113" t="s">
        <v>4</v>
      </c>
      <c r="E6" s="113" t="s">
        <v>5</v>
      </c>
      <c r="F6" s="2" t="s">
        <v>6</v>
      </c>
      <c r="G6" s="113" t="s">
        <v>7</v>
      </c>
      <c r="H6" s="3" t="s">
        <v>8</v>
      </c>
    </row>
    <row r="7" spans="2:8" ht="15.75" thickBot="1" x14ac:dyDescent="0.3">
      <c r="B7" s="4" t="s">
        <v>9</v>
      </c>
      <c r="C7" s="114"/>
      <c r="D7" s="114"/>
      <c r="E7" s="114"/>
      <c r="F7" s="5" t="s">
        <v>88</v>
      </c>
      <c r="G7" s="114"/>
      <c r="H7" s="3" t="s">
        <v>8</v>
      </c>
    </row>
    <row r="8" spans="2:8" x14ac:dyDescent="0.25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25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25">
      <c r="B10" s="6">
        <v>40884</v>
      </c>
      <c r="C10" s="7" t="s">
        <v>89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25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25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25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25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25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25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25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25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25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25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25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25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25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25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25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25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25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25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25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25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25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25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25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25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25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25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25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25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25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.75" thickBot="1" x14ac:dyDescent="0.3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5" thickBot="1" x14ac:dyDescent="0.3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25">
      <c r="D42" s="24"/>
      <c r="E42" s="24"/>
      <c r="F42" s="24"/>
      <c r="G42" s="24"/>
    </row>
    <row r="43" spans="2:7" x14ac:dyDescent="0.25">
      <c r="D43" s="24"/>
      <c r="E43" s="24"/>
      <c r="F43" s="24"/>
      <c r="G43" s="24"/>
    </row>
    <row r="44" spans="2:7" ht="18" customHeight="1" x14ac:dyDescent="0.3">
      <c r="B44" s="32" t="s">
        <v>90</v>
      </c>
      <c r="C44" s="32"/>
    </row>
    <row r="45" spans="2:7" ht="18.75" x14ac:dyDescent="0.3">
      <c r="B45" s="30" t="s">
        <v>91</v>
      </c>
      <c r="C45" s="30"/>
    </row>
    <row r="46" spans="2:7" ht="15.75" x14ac:dyDescent="0.25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Rivas</cp:lastModifiedBy>
  <cp:lastPrinted>2024-01-15T16:03:55Z</cp:lastPrinted>
  <dcterms:created xsi:type="dcterms:W3CDTF">2020-04-29T04:59:59Z</dcterms:created>
  <dcterms:modified xsi:type="dcterms:W3CDTF">2024-01-15T20:08:15Z</dcterms:modified>
</cp:coreProperties>
</file>