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PRAS01\Users\Gfiguereo\Desktop\COMPRAS Y CONTRATACIONES 2020\COMPRAS Y CONTRATACIONES 2021\PROCESOS\3. COMPARACION DE PRECIOS\LMD-CCC-CP-2021-0014 REMODELACION\"/>
    </mc:Choice>
  </mc:AlternateContent>
  <xr:revisionPtr revIDLastSave="0" documentId="13_ncr:1_{DC66B7C1-6A48-452E-95F5-3CB627D7E225}" xr6:coauthVersionLast="47" xr6:coauthVersionMax="47" xr10:uidLastSave="{00000000-0000-0000-0000-000000000000}"/>
  <bookViews>
    <workbookView xWindow="-120" yWindow="-120" windowWidth="20730" windowHeight="11160" xr2:uid="{3D152562-DE60-40A5-9303-F7201206F7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l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/>
  <c r="A27" i="1" s="1"/>
  <c r="A28" i="1" s="1"/>
  <c r="A29" i="1" s="1"/>
  <c r="A30" i="1" s="1"/>
  <c r="A31" i="1" l="1"/>
  <c r="A32" i="1" l="1"/>
  <c r="A33" i="1" s="1"/>
  <c r="A34" i="1" l="1"/>
  <c r="A35" i="1"/>
  <c r="A36" i="1" s="1"/>
  <c r="A37" i="1" l="1"/>
  <c r="A38" i="1" l="1"/>
  <c r="A39" i="1" s="1"/>
  <c r="A40" i="1" s="1"/>
  <c r="A41" i="1" s="1"/>
  <c r="A43" i="1" l="1"/>
  <c r="A44" i="1" s="1"/>
  <c r="A45" i="1" s="1"/>
  <c r="A46" i="1" s="1"/>
  <c r="A47" i="1" s="1"/>
  <c r="A48" i="1" s="1"/>
  <c r="A42" i="1"/>
  <c r="A49" i="1" l="1"/>
  <c r="A50" i="1"/>
  <c r="A51" i="1" s="1"/>
  <c r="A52" i="1" s="1"/>
  <c r="A53" i="1" s="1"/>
  <c r="A54" i="1" l="1"/>
  <c r="A55" i="1" l="1"/>
  <c r="A56" i="1" s="1"/>
  <c r="A57" i="1" s="1"/>
  <c r="A58" i="1" s="1"/>
  <c r="A59" i="1" s="1"/>
  <c r="A60" i="1" l="1"/>
  <c r="A61" i="1" l="1"/>
  <c r="A62" i="1" s="1"/>
  <c r="A63" i="1" s="1"/>
  <c r="A64" i="1" l="1"/>
  <c r="A65" i="1" l="1"/>
  <c r="A66" i="1" s="1"/>
  <c r="A67" i="1" s="1"/>
  <c r="A68" i="1" s="1"/>
  <c r="A69" i="1" s="1"/>
  <c r="A70" i="1" s="1"/>
  <c r="A71" i="1" s="1"/>
  <c r="A72" i="1" s="1"/>
  <c r="A73" i="1" s="1"/>
  <c r="A74" i="1" l="1"/>
  <c r="A75" i="1" l="1"/>
  <c r="A76" i="1" s="1"/>
  <c r="A77" i="1" s="1"/>
  <c r="A78" i="1" s="1"/>
  <c r="A79" i="1" s="1"/>
  <c r="A80" i="1" s="1"/>
  <c r="A81" i="1" l="1"/>
  <c r="A82" i="1" l="1"/>
  <c r="A83" i="1" s="1"/>
  <c r="A84" i="1" s="1"/>
  <c r="A85" i="1" s="1"/>
  <c r="A86" i="1" s="1"/>
  <c r="A87" i="1" s="1"/>
  <c r="A88" i="1" s="1"/>
  <c r="A89" i="1" l="1"/>
  <c r="A90" i="1" l="1"/>
  <c r="A91" i="1" s="1"/>
  <c r="A92" i="1" s="1"/>
  <c r="A93" i="1" s="1"/>
  <c r="A94" i="1" s="1"/>
  <c r="A95" i="1" s="1"/>
  <c r="A96" i="1" s="1"/>
  <c r="A97" i="1" l="1"/>
  <c r="A98" i="1" l="1"/>
  <c r="A99" i="1" s="1"/>
  <c r="A100" i="1" s="1"/>
  <c r="A101" i="1" l="1"/>
  <c r="A102" i="1" l="1"/>
  <c r="A103" i="1" s="1"/>
  <c r="A104" i="1" s="1"/>
  <c r="A105" i="1" s="1"/>
  <c r="A106" i="1" l="1"/>
  <c r="A107" i="1" l="1"/>
  <c r="A108" i="1" s="1"/>
  <c r="A109" i="1" l="1"/>
  <c r="A110" i="1" l="1"/>
  <c r="A111" i="1" s="1"/>
  <c r="A112" i="1" s="1"/>
  <c r="A113" i="1" s="1"/>
  <c r="A114" i="1" l="1"/>
  <c r="A115" i="1" l="1"/>
  <c r="A116" i="1" s="1"/>
  <c r="A117" i="1" s="1"/>
  <c r="A118" i="1" l="1"/>
  <c r="A119" i="1" l="1"/>
  <c r="A120" i="1" s="1"/>
  <c r="A121" i="1" l="1"/>
  <c r="A122" i="1" l="1"/>
  <c r="A123" i="1" s="1"/>
  <c r="A124" i="1" s="1"/>
  <c r="A125" i="1" s="1"/>
  <c r="A126" i="1" s="1"/>
  <c r="A127" i="1" s="1"/>
  <c r="A128" i="1" s="1"/>
  <c r="A129" i="1" l="1"/>
  <c r="A130" i="1" l="1"/>
  <c r="A131" i="1" s="1"/>
  <c r="A132" i="1" s="1"/>
  <c r="A133" i="1" s="1"/>
  <c r="A134" i="1" s="1"/>
  <c r="A135" i="1" l="1"/>
  <c r="A136" i="1" l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l="1"/>
  <c r="A148" i="1" l="1"/>
  <c r="A149" i="1" s="1"/>
  <c r="A150" i="1" s="1"/>
  <c r="A151" i="1" s="1"/>
  <c r="A152" i="1" s="1"/>
  <c r="A153" i="1" s="1"/>
  <c r="A154" i="1" s="1"/>
  <c r="A155" i="1" l="1"/>
  <c r="A156" i="1" l="1"/>
  <c r="A157" i="1" s="1"/>
  <c r="A158" i="1" s="1"/>
  <c r="A159" i="1" s="1"/>
  <c r="A160" i="1" s="1"/>
  <c r="A161" i="1" l="1"/>
  <c r="A162" i="1" l="1"/>
  <c r="A163" i="1" s="1"/>
  <c r="A164" i="1" s="1"/>
  <c r="A165" i="1" l="1"/>
  <c r="A166" i="1" l="1"/>
  <c r="A167" i="1" s="1"/>
  <c r="A168" i="1" s="1"/>
  <c r="A169" i="1" l="1"/>
  <c r="A170" i="1" l="1"/>
  <c r="A171" i="1" s="1"/>
  <c r="A172" i="1" s="1"/>
  <c r="A173" i="1" l="1"/>
  <c r="A174" i="1" l="1"/>
  <c r="A175" i="1" s="1"/>
  <c r="A176" i="1" s="1"/>
  <c r="A177" i="1" s="1"/>
  <c r="A178" i="1" l="1"/>
  <c r="A179" i="1" l="1"/>
  <c r="A180" i="1" s="1"/>
  <c r="A181" i="1" l="1"/>
  <c r="A182" i="1" l="1"/>
  <c r="A183" i="1" s="1"/>
  <c r="A184" i="1" s="1"/>
  <c r="A185" i="1" s="1"/>
  <c r="A186" i="1" l="1"/>
  <c r="A187" i="1" l="1"/>
  <c r="A188" i="1" s="1"/>
  <c r="A189" i="1" s="1"/>
  <c r="A190" i="1" s="1"/>
  <c r="A191" i="1" s="1"/>
  <c r="A192" i="1" s="1"/>
  <c r="A193" i="1" s="1"/>
  <c r="A194" i="1" l="1"/>
  <c r="A195" i="1" l="1"/>
  <c r="A196" i="1" s="1"/>
  <c r="A197" i="1" s="1"/>
  <c r="A198" i="1" s="1"/>
  <c r="A199" i="1" s="1"/>
  <c r="A200" i="1" l="1"/>
  <c r="A201" i="1" l="1"/>
  <c r="A202" i="1" s="1"/>
  <c r="A203" i="1" s="1"/>
  <c r="A204" i="1" s="1"/>
  <c r="A205" i="1" l="1"/>
  <c r="A206" i="1" l="1"/>
  <c r="A207" i="1" s="1"/>
  <c r="A208" i="1" s="1"/>
  <c r="A209" i="1" s="1"/>
  <c r="A210" i="1" s="1"/>
  <c r="A211" i="1" s="1"/>
  <c r="A212" i="1" l="1"/>
  <c r="A213" i="1" l="1"/>
  <c r="A214" i="1" s="1"/>
  <c r="A215" i="1" s="1"/>
  <c r="A216" i="1" s="1"/>
  <c r="A217" i="1" s="1"/>
  <c r="A218" i="1" l="1"/>
  <c r="A219" i="1" l="1"/>
  <c r="A220" i="1" s="1"/>
  <c r="A221" i="1" s="1"/>
  <c r="A222" i="1" s="1"/>
  <c r="A223" i="1" s="1"/>
  <c r="A224" i="1" s="1"/>
  <c r="A225" i="1" l="1"/>
  <c r="A226" i="1" l="1"/>
  <c r="A227" i="1" s="1"/>
  <c r="A228" i="1" s="1"/>
  <c r="A229" i="1" l="1"/>
  <c r="A230" i="1" l="1"/>
  <c r="A231" i="1" s="1"/>
  <c r="A232" i="1" s="1"/>
  <c r="A233" i="1" s="1"/>
  <c r="A234" i="1" s="1"/>
  <c r="A235" i="1" l="1"/>
  <c r="A236" i="1" l="1"/>
  <c r="A237" i="1" s="1"/>
  <c r="A238" i="1" s="1"/>
  <c r="A239" i="1" l="1"/>
  <c r="A240" i="1" l="1"/>
  <c r="A241" i="1" s="1"/>
  <c r="A242" i="1" l="1"/>
  <c r="A243" i="1" l="1"/>
  <c r="A244" i="1" s="1"/>
  <c r="A245" i="1" l="1"/>
  <c r="A246" i="1" l="1"/>
  <c r="A247" i="1" s="1"/>
  <c r="A248" i="1" s="1"/>
  <c r="A249" i="1" l="1"/>
  <c r="A250" i="1" l="1"/>
  <c r="A251" i="1" s="1"/>
  <c r="A252" i="1" l="1"/>
  <c r="A253" i="1" l="1"/>
  <c r="A254" i="1" s="1"/>
  <c r="A255" i="1" s="1"/>
  <c r="A256" i="1" l="1"/>
  <c r="A257" i="1" l="1"/>
  <c r="A258" i="1" s="1"/>
  <c r="A259" i="1" s="1"/>
  <c r="A260" i="1" s="1"/>
  <c r="A261" i="1" s="1"/>
  <c r="A262" i="1" l="1"/>
  <c r="A263" i="1" l="1"/>
  <c r="A264" i="1" s="1"/>
  <c r="A265" i="1" s="1"/>
  <c r="A266" i="1" s="1"/>
  <c r="A267" i="1" s="1"/>
  <c r="A268" i="1" s="1"/>
  <c r="A269" i="1" s="1"/>
  <c r="A270" i="1" s="1"/>
  <c r="A271" i="1" l="1"/>
</calcChain>
</file>

<file path=xl/sharedStrings.xml><?xml version="1.0" encoding="utf-8"?>
<sst xmlns="http://schemas.openxmlformats.org/spreadsheetml/2006/main" count="406" uniqueCount="184">
  <si>
    <t>DEPARTAMENTO DE CONSTRUCCIONES MUNICIPALES</t>
  </si>
  <si>
    <t>Sección Diseños y Presupuestos</t>
  </si>
  <si>
    <t>NO.</t>
  </si>
  <si>
    <t>DESCRIPCION</t>
  </si>
  <si>
    <t>CANT.</t>
  </si>
  <si>
    <t>UND.</t>
  </si>
  <si>
    <t>P. U.</t>
  </si>
  <si>
    <t>VALOR</t>
  </si>
  <si>
    <t>SUB-TOTAL</t>
  </si>
  <si>
    <t>TRABAJOS GENERALES</t>
  </si>
  <si>
    <t>Movilización de obra</t>
  </si>
  <si>
    <t>p.a.</t>
  </si>
  <si>
    <t>Señalizacion de obra</t>
  </si>
  <si>
    <t>Limpieza (continua y final)</t>
  </si>
  <si>
    <t>DESMONTE Y DEMOLICION (1ER NIVEL)</t>
  </si>
  <si>
    <t>Demolición de pisos</t>
  </si>
  <si>
    <t>m2</t>
  </si>
  <si>
    <t>Demolición de Hormigón Simple</t>
  </si>
  <si>
    <t>Demolición de zócalo</t>
  </si>
  <si>
    <t>m</t>
  </si>
  <si>
    <t>Demolición de revestimientos</t>
  </si>
  <si>
    <t>Demolición de muros de bloques</t>
  </si>
  <si>
    <t>Remoción de plafones</t>
  </si>
  <si>
    <t>Remoción de puertas</t>
  </si>
  <si>
    <t>un</t>
  </si>
  <si>
    <t>Remoción de sheetrock</t>
  </si>
  <si>
    <t>Remoción de counter</t>
  </si>
  <si>
    <t>ud</t>
  </si>
  <si>
    <t>Bote producto de demoliciones y remociones</t>
  </si>
  <si>
    <t>m3</t>
  </si>
  <si>
    <t>MOVIMIENTO DE TIERRAS (1ER NIVEL)</t>
  </si>
  <si>
    <t>Excavación a mano para estructuras</t>
  </si>
  <si>
    <t>Relleno compacto de caliche con material de préstamo</t>
  </si>
  <si>
    <t>m3c</t>
  </si>
  <si>
    <t>Relleno de reposición producto de excavaciones</t>
  </si>
  <si>
    <t>Bote de material sobrante producto de excavaciones</t>
  </si>
  <si>
    <t>m3e</t>
  </si>
  <si>
    <t>HORMIGON ARMADO (1ER NIVEL)</t>
  </si>
  <si>
    <t>Zapata de muros bloques de 8" (4ø3/8", Est. ø3/8"@ 0.20 mt, Hormigón f´c=210 Kg/cm2)</t>
  </si>
  <si>
    <t>MUROS</t>
  </si>
  <si>
    <t>Muros de Bloques de 8" pulg</t>
  </si>
  <si>
    <t>TERMINACION DE SUPERFICIES (1ER NIVEL)</t>
  </si>
  <si>
    <t xml:space="preserve">Pañete interior </t>
  </si>
  <si>
    <t>Resane de muros interiores</t>
  </si>
  <si>
    <t>Cantos y mochetas</t>
  </si>
  <si>
    <t>TERMINACION DE PISOS (1ER NIVEL)</t>
  </si>
  <si>
    <t>Mármol travertino 80x80 importado área de Lobby</t>
  </si>
  <si>
    <t>Porcelanato de 80x80 área de pasillo</t>
  </si>
  <si>
    <t>Zócalo mármol travertino 8x80 importado</t>
  </si>
  <si>
    <t>ml</t>
  </si>
  <si>
    <t>Zócalo de porcelanato 15x80</t>
  </si>
  <si>
    <t>Huellas y contrahuellas en escaleras en porcelanato alto transito</t>
  </si>
  <si>
    <t>REVESTIMIENTO DE SUPERFICIES (1ER NIVEL)</t>
  </si>
  <si>
    <t>Mármol travertino 40x80 importado área de Lobby</t>
  </si>
  <si>
    <t>Revestimiento en madera MDF</t>
  </si>
  <si>
    <t>PUERTAS Y VENTANAS (1ER NIVEL)</t>
  </si>
  <si>
    <t xml:space="preserve">Puerta en cristal dos hojas entrada principal </t>
  </si>
  <si>
    <t>Puerta en cristal dos hojas accesos a pasillos</t>
  </si>
  <si>
    <t>Panel cristal fijo</t>
  </si>
  <si>
    <t>Puerta en cristal área de pasillo</t>
  </si>
  <si>
    <t>TECHO Y PLAFON (1ER NIVEL)</t>
  </si>
  <si>
    <t xml:space="preserve">Suministro e instalación de plafón en vinyl yeso (2' x 4') </t>
  </si>
  <si>
    <t>Techos en sheetrock con facias con fibra acusticas</t>
  </si>
  <si>
    <t>INSTALACIONES ELECTRICAS, DATA E ILUMINACION (1ER NIVEL)</t>
  </si>
  <si>
    <t>Lámparas</t>
  </si>
  <si>
    <t>Apliques de pared</t>
  </si>
  <si>
    <t>Barra led longitudinal + perfiles</t>
  </si>
  <si>
    <t>Toma corriente doble normal 120v/60hz a 0.40m</t>
  </si>
  <si>
    <t xml:space="preserve">Ojo de buey led  en plafón </t>
  </si>
  <si>
    <t>Interruptor simple</t>
  </si>
  <si>
    <t>Interruptor doble</t>
  </si>
  <si>
    <t>Interruptor three way</t>
  </si>
  <si>
    <t>MISCELANEOS (1ER NIVEL)</t>
  </si>
  <si>
    <t xml:space="preserve">Mobiliarios </t>
  </si>
  <si>
    <t>pa</t>
  </si>
  <si>
    <t>Letrero Liga Municipal Dominicana</t>
  </si>
  <si>
    <t>uds</t>
  </si>
  <si>
    <t>Control de Accesos</t>
  </si>
  <si>
    <t>Sistema de cámara de 64 canales, 2 interfaces 10/100/1000 Mbps capacidad de grabación hasta 12 megapíxeles salida HDMI @ 3840x2160 y 2 por VGA @ 1920 x 1080 de resolución a 60 Hz, 8 interfaces de disco duro SATA hasta 4TB cada uno.</t>
  </si>
  <si>
    <t>Cámara de video Vigilancia bullet exterior megapíxeles (2048x1536) alta resolución full HD 1080 pixeles</t>
  </si>
  <si>
    <t>BAÑOS EXISTENTES (1ER NIVEL)</t>
  </si>
  <si>
    <t>Inodoro</t>
  </si>
  <si>
    <t>Urinal</t>
  </si>
  <si>
    <t>Lavamanos con mezcladora</t>
  </si>
  <si>
    <t>Cubiculos para baños</t>
  </si>
  <si>
    <t>Espejos para baños</t>
  </si>
  <si>
    <t>Accesorios para baños (Dispensador, jabonera, papelera, extractor, secador de mano)</t>
  </si>
  <si>
    <t>DESMONTE Y DEMOLICION (2DO NIVEL)</t>
  </si>
  <si>
    <t>MUROS (2DO NIVEL)</t>
  </si>
  <si>
    <t>Muros en sheetrock con fibra acusticas</t>
  </si>
  <si>
    <t>TERMINACION DE PISOS (2DO NIVEL)</t>
  </si>
  <si>
    <t>Porcelanato de 80x80</t>
  </si>
  <si>
    <t>Revestimiento de piso en madera</t>
  </si>
  <si>
    <t>REVESTIMIENTO DE SUPERFICIES (2DO NIVEL)</t>
  </si>
  <si>
    <t>PUERTAS Y VENTANAS (2DO NIVEL)</t>
  </si>
  <si>
    <t>Puerta en cristal dos hojas (pasillos y salón de conferencia)</t>
  </si>
  <si>
    <t>Puerta en cristal una hoja</t>
  </si>
  <si>
    <t xml:space="preserve">Ventana </t>
  </si>
  <si>
    <t>COCINA (2DO NIVEL)</t>
  </si>
  <si>
    <t>Gabinetes piso y pared</t>
  </si>
  <si>
    <t>pie</t>
  </si>
  <si>
    <t>Tope de granito</t>
  </si>
  <si>
    <t>TECHO Y PLAFON (2DO NIVEL)</t>
  </si>
  <si>
    <t>INSTALACIONES ELECTRICAS, DATA E ILUMINACION (2DO NIVEL)</t>
  </si>
  <si>
    <t>INSTALACIONES SANITARIAS (2DO NIVEL)</t>
  </si>
  <si>
    <t>Fregadero en acero inoxidable</t>
  </si>
  <si>
    <t>MISCELANEOS (2DO NIVEL)</t>
  </si>
  <si>
    <t>Mobiliarios oficina principal</t>
  </si>
  <si>
    <t>Mobiliarios oficinas secundarias</t>
  </si>
  <si>
    <t xml:space="preserve">Mobiliarios sala de espera </t>
  </si>
  <si>
    <t>Mobiliarios salon de conferencia</t>
  </si>
  <si>
    <t>Espejos baños</t>
  </si>
  <si>
    <t>Cabina Bañera incl. mezcladora + instalacion sanitaria</t>
  </si>
  <si>
    <t>Closet oficina director</t>
  </si>
  <si>
    <t>Cortinas de zebra</t>
  </si>
  <si>
    <t>BAÑOS EXISTENTES (2DO NIVEL)</t>
  </si>
  <si>
    <t>DESMONTE Y DEMOLICION (3ER NIVEL)</t>
  </si>
  <si>
    <t>TERMINACION DE PISOS (3ER NIVEL)</t>
  </si>
  <si>
    <t>REVESTIMIENTOS DE SUPERFICIES (3ER NIVEL)</t>
  </si>
  <si>
    <t>Revestimiento de columnas en MDF</t>
  </si>
  <si>
    <t>Revestimiento de paredes en MDF palilleria</t>
  </si>
  <si>
    <t>MUROS (3ER NIVEL)</t>
  </si>
  <si>
    <t>PUERTAS Y VENTANAS (3ER NIVEL)</t>
  </si>
  <si>
    <t>Puerta en cristal dos hojas entrada salón de conferencia</t>
  </si>
  <si>
    <t>Ventanas</t>
  </si>
  <si>
    <t>TECHO Y PLAFON (3ER NIVEL)</t>
  </si>
  <si>
    <t>Techos en sheetrock con facias</t>
  </si>
  <si>
    <t>TERMINACION DE TECHOS (3ER NIVEL)</t>
  </si>
  <si>
    <t>Fino de techo</t>
  </si>
  <si>
    <t>Impermeabilizante lona asfáltica 3 mm</t>
  </si>
  <si>
    <t>Zabaleta</t>
  </si>
  <si>
    <t>INSTALACIONES ELECTRICAS, DATA E ILUMINACION (3ER NIVEL)</t>
  </si>
  <si>
    <t>INSTALACIONES SANITARIAS (3ER NIVEL)</t>
  </si>
  <si>
    <t>COCINA (3ER NIVEL)</t>
  </si>
  <si>
    <t>Fredagero en acero inoxidable</t>
  </si>
  <si>
    <t>MISCELANEOS (3ER NIVEL)</t>
  </si>
  <si>
    <t>Cuarto de sonido</t>
  </si>
  <si>
    <t>Tope de baño en cuarzo</t>
  </si>
  <si>
    <t>BAÑOS EXISTENTES (3ER NIVEL)</t>
  </si>
  <si>
    <t>DESMONTE Y DEMOLICION (AREA EXTERIOR)</t>
  </si>
  <si>
    <t>Demolición de estructura de techo entrada</t>
  </si>
  <si>
    <t>Demolición y desmantelamiento de verja frontal</t>
  </si>
  <si>
    <t>MOVIMIENTO DE TIERRAS (AREA EXTERIOR)</t>
  </si>
  <si>
    <t>HORMIGON ARMADO (AREA EXTERIOR)</t>
  </si>
  <si>
    <t>Zapata de columna, ø1/2" @ 0.10 mt A.D., Hormigón f´c=210 Kg/cm2)</t>
  </si>
  <si>
    <t>Columna C1 (0.40 x 0.40 m ,(8ø3/4", EST. ø3/8"@ 0.10 m, Hormigón f´c=210 Kg/cm2</t>
  </si>
  <si>
    <t>Viga Pórtico(0.30x0.60)m (10 ø1/2", EST. ø3/8"@ 0.20 mt y  EST. ø3/8" @ 0.10 mt)</t>
  </si>
  <si>
    <t>Losa de H.A 0.15 cm</t>
  </si>
  <si>
    <t>TERMINACION DE SUPERFICIES (AREA EXTERIOR)</t>
  </si>
  <si>
    <t>Pañete</t>
  </si>
  <si>
    <t>TERMINACION DE PISOS (AREA EXTERIOR)</t>
  </si>
  <si>
    <t>Piso en adoquines entrada alto transito</t>
  </si>
  <si>
    <t>REVESTIMIENTO DE SUPERFICIES (AREA EXTERIOR)</t>
  </si>
  <si>
    <t xml:space="preserve">Revestimiento en coralina 40 x 40 pared fondo </t>
  </si>
  <si>
    <t>PINTURA, 2 MANOS (AREA EXTERIOR)</t>
  </si>
  <si>
    <t>Pintura base</t>
  </si>
  <si>
    <t>Pintura acrílica</t>
  </si>
  <si>
    <t>TECHO Y PLAFON (AREA EXTERIOR)</t>
  </si>
  <si>
    <t>Alucobond</t>
  </si>
  <si>
    <t>INSTALACIONES ELECTRICAS, DATA E ILUMINACION (AREA EXTERIOR)</t>
  </si>
  <si>
    <t>CUARTO DE BOMBA DE FUENTE (AREA EXTERIOR)</t>
  </si>
  <si>
    <t>Bomba 1.5 HP</t>
  </si>
  <si>
    <t>Filtro de arena Pentair 10 fundas</t>
  </si>
  <si>
    <t>Instalaciones de agua</t>
  </si>
  <si>
    <t>Instalaciones eléctrica</t>
  </si>
  <si>
    <t>MISCELANEOS (AREA EXTERIOR)</t>
  </si>
  <si>
    <t>Louvers fachada frontal</t>
  </si>
  <si>
    <t>Losa en vuelo fachada principal con anclaje a losa existente</t>
  </si>
  <si>
    <t>Confección de fuente con revestimiento (Incluye construcción de obra civiles de fuentes, instalaciones eléctricas, potables y cuarto de bombas sin equipos)</t>
  </si>
  <si>
    <t>Paisajismo (Incluye Jardinera)</t>
  </si>
  <si>
    <t>Sistema de riego automatizado</t>
  </si>
  <si>
    <t>Acondicionamiento de busto</t>
  </si>
  <si>
    <t>SUB-TOTAL GENERAL</t>
  </si>
  <si>
    <t>GASTOS INDIRECTOS</t>
  </si>
  <si>
    <t>DIRECCIÓN TÉCNICA Y RESP. ADM.</t>
  </si>
  <si>
    <t>SEGURO Y FIANZA</t>
  </si>
  <si>
    <t>GASTOS ADMINISTRATIVOS</t>
  </si>
  <si>
    <t xml:space="preserve">TRANSPORTE </t>
  </si>
  <si>
    <t xml:space="preserve">SUPERVISIÓN </t>
  </si>
  <si>
    <t>FONDO DE PENSIONES (LEY 6-86)</t>
  </si>
  <si>
    <t xml:space="preserve">CODIA </t>
  </si>
  <si>
    <t xml:space="preserve">ITBIS (18% DE LA DIRECCIÓN TÉCNICA) </t>
  </si>
  <si>
    <t>SUB-TOTAL GASTOS INDIRECTOS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</si>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</sst>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/>
      <protection locked="0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hidden="1"/>
    </xf>
    <xf numFmtId="2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3" xfId="1" applyNumberFormat="1" applyFont="1" applyFill="1" applyBorder="1" applyAlignment="1">
      <alignment horizontal="center" vertical="center"/>
    </xf>
    <xf numFmtId="43" fontId="6" fillId="0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vertical="center" wrapText="1"/>
      <protection locked="0"/>
    </xf>
    <xf numFmtId="2" fontId="6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43" fontId="6" fillId="0" borderId="7" xfId="1" applyNumberFormat="1" applyFont="1" applyFill="1" applyBorder="1" applyAlignment="1" applyProtection="1">
      <alignment vertical="center"/>
      <protection locked="0"/>
    </xf>
    <xf numFmtId="43" fontId="6" fillId="0" borderId="7" xfId="1" applyNumberFormat="1" applyFont="1" applyFill="1" applyBorder="1" applyAlignment="1" applyProtection="1">
      <alignment vertical="center"/>
      <protection hidden="1"/>
    </xf>
    <xf numFmtId="43" fontId="6" fillId="0" borderId="8" xfId="1" applyNumberFormat="1" applyFont="1" applyFill="1" applyBorder="1" applyAlignment="1" applyProtection="1">
      <alignment vertical="center"/>
      <protection hidden="1"/>
    </xf>
    <xf numFmtId="2" fontId="7" fillId="0" borderId="9" xfId="0" applyNumberFormat="1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vertical="center" wrapText="1"/>
      <protection locked="0"/>
    </xf>
    <xf numFmtId="2" fontId="7" fillId="0" borderId="10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43" fontId="7" fillId="0" borderId="10" xfId="1" applyNumberFormat="1" applyFont="1" applyFill="1" applyBorder="1" applyAlignment="1" applyProtection="1">
      <alignment vertical="center"/>
      <protection locked="0"/>
    </xf>
    <xf numFmtId="43" fontId="7" fillId="0" borderId="10" xfId="1" applyNumberFormat="1" applyFont="1" applyFill="1" applyBorder="1" applyAlignment="1" applyProtection="1">
      <alignment vertical="center"/>
      <protection hidden="1"/>
    </xf>
    <xf numFmtId="43" fontId="7" fillId="0" borderId="11" xfId="1" applyNumberFormat="1" applyFont="1" applyFill="1" applyBorder="1" applyAlignment="1" applyProtection="1">
      <alignment vertical="center"/>
      <protection hidden="1"/>
    </xf>
    <xf numFmtId="0" fontId="6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2" fontId="7" fillId="0" borderId="13" xfId="1" applyNumberFormat="1" applyFont="1" applyFill="1" applyBorder="1" applyAlignment="1" applyProtection="1">
      <alignment horizontal="center" vertical="center" wrapText="1"/>
    </xf>
    <xf numFmtId="4" fontId="9" fillId="0" borderId="13" xfId="2" applyNumberFormat="1" applyFont="1" applyBorder="1" applyAlignment="1">
      <alignment horizontal="center" vertical="center" wrapText="1"/>
    </xf>
    <xf numFmtId="43" fontId="7" fillId="0" borderId="13" xfId="1" applyNumberFormat="1" applyFont="1" applyFill="1" applyBorder="1" applyAlignment="1" applyProtection="1">
      <alignment vertical="center" wrapText="1"/>
    </xf>
    <xf numFmtId="43" fontId="8" fillId="0" borderId="14" xfId="1" applyNumberFormat="1" applyFont="1" applyFill="1" applyBorder="1" applyAlignment="1" applyProtection="1">
      <alignment horizontal="center" vertical="center" wrapText="1"/>
    </xf>
    <xf numFmtId="0" fontId="8" fillId="2" borderId="15" xfId="3" applyFont="1" applyFill="1" applyBorder="1" applyAlignment="1">
      <alignment vertical="center"/>
    </xf>
    <xf numFmtId="0" fontId="8" fillId="2" borderId="16" xfId="3" applyFont="1" applyFill="1" applyBorder="1" applyAlignment="1">
      <alignment vertical="center" wrapText="1"/>
    </xf>
    <xf numFmtId="43" fontId="8" fillId="2" borderId="16" xfId="4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vertical="center" wrapText="1"/>
    </xf>
    <xf numFmtId="4" fontId="8" fillId="2" borderId="16" xfId="4" applyNumberFormat="1" applyFont="1" applyFill="1" applyBorder="1" applyAlignment="1">
      <alignment vertical="center"/>
    </xf>
    <xf numFmtId="43" fontId="8" fillId="2" borderId="16" xfId="1" applyNumberFormat="1" applyFont="1" applyFill="1" applyBorder="1" applyAlignment="1">
      <alignment vertical="center"/>
    </xf>
    <xf numFmtId="43" fontId="8" fillId="2" borderId="17" xfId="1" applyNumberFormat="1" applyFont="1" applyFill="1" applyBorder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43" fontId="9" fillId="0" borderId="16" xfId="4" applyFont="1" applyFill="1" applyBorder="1" applyAlignment="1">
      <alignment vertical="center"/>
    </xf>
    <xf numFmtId="10" fontId="9" fillId="0" borderId="16" xfId="5" applyNumberFormat="1" applyFont="1" applyFill="1" applyBorder="1" applyAlignment="1">
      <alignment horizontal="center" vertical="center"/>
    </xf>
    <xf numFmtId="4" fontId="9" fillId="0" borderId="16" xfId="4" applyNumberFormat="1" applyFont="1" applyFill="1" applyBorder="1" applyAlignment="1">
      <alignment vertical="center"/>
    </xf>
    <xf numFmtId="43" fontId="9" fillId="0" borderId="16" xfId="1" applyNumberFormat="1" applyFont="1" applyFill="1" applyBorder="1" applyAlignment="1">
      <alignment vertical="center"/>
    </xf>
    <xf numFmtId="43" fontId="6" fillId="0" borderId="17" xfId="1" applyNumberFormat="1" applyFont="1" applyFill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7" fillId="0" borderId="0" xfId="6" applyNumberFormat="1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center" vertical="center"/>
    </xf>
    <xf numFmtId="43" fontId="9" fillId="0" borderId="0" xfId="1" applyNumberFormat="1" applyFont="1" applyFill="1" applyBorder="1" applyAlignment="1">
      <alignment vertical="center"/>
    </xf>
    <xf numFmtId="43" fontId="6" fillId="0" borderId="19" xfId="1" applyNumberFormat="1" applyFont="1" applyFill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10" fontId="7" fillId="0" borderId="10" xfId="6" applyNumberFormat="1" applyFont="1" applyFill="1" applyBorder="1" applyAlignment="1">
      <alignment horizontal="right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0" xfId="6" applyNumberFormat="1" applyFont="1" applyFill="1" applyBorder="1" applyAlignment="1">
      <alignment horizontal="right" vertical="center"/>
    </xf>
    <xf numFmtId="43" fontId="9" fillId="0" borderId="10" xfId="1" applyNumberFormat="1" applyFont="1" applyFill="1" applyBorder="1" applyAlignment="1">
      <alignment vertical="center"/>
    </xf>
    <xf numFmtId="43" fontId="6" fillId="0" borderId="11" xfId="1" applyNumberFormat="1" applyFont="1" applyFill="1" applyBorder="1" applyAlignment="1">
      <alignment vertical="center"/>
    </xf>
    <xf numFmtId="10" fontId="7" fillId="0" borderId="10" xfId="7" applyNumberFormat="1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43" fontId="8" fillId="0" borderId="0" xfId="1" applyNumberFormat="1" applyFont="1" applyFill="1" applyBorder="1" applyAlignment="1" applyProtection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4" applyFont="1" applyFill="1" applyBorder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</cellXfs>
  <cellStyles count="8">
    <cellStyle name="Millares" xfId="1" builtinId="3"/>
    <cellStyle name="Millares 10" xfId="4" xr:uid="{BB46D892-845F-43EC-9FDC-9D905600E58D}"/>
    <cellStyle name="Millares 16" xfId="6" xr:uid="{4CB7D77D-8375-4EA8-AA83-71C313F45C5D}"/>
    <cellStyle name="Millares 3 2" xfId="7" xr:uid="{D2636636-0FFA-49E7-BC44-0877ED7A36C0}"/>
    <cellStyle name="Normal" xfId="0" builtinId="0"/>
    <cellStyle name="Normal 2 2 2 3" xfId="3" xr:uid="{BD45ABD5-64E9-4248-8B24-2A0D026AA918}"/>
    <cellStyle name="Normal_Hoja1" xfId="2" xr:uid="{ECE57E89-6A60-4B6D-BA09-B5372048A264}"/>
    <cellStyle name="Porcentual 2" xfId="5" xr:uid="{AAD7C154-76B0-44A7-AEFA-B9DF2E4003A8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FFFF"/>
      </font>
      <fill>
        <patternFill patternType="none">
          <bgColor auto="1"/>
        </patternFill>
      </fill>
      <border>
        <left style="thin">
          <color auto="1"/>
        </left>
        <right/>
        <top style="hair">
          <color auto="1"/>
        </top>
        <bottom style="hair">
          <color auto="1"/>
        </bottom>
      </border>
    </dxf>
    <dxf>
      <font>
        <b/>
        <i val="0"/>
      </font>
      <numFmt numFmtId="1" formatCode="0"/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FFFFFF"/>
      </font>
      <border>
        <left style="thin">
          <color auto="1"/>
        </left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numFmt numFmtId="35" formatCode="_(* #,##0.00_);_(* \(#,##0.00\);_(* &quot;-&quot;??_);_(@_)"/>
      <fill>
        <patternFill>
          <bgColor rgb="FFD9D9D9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color rgb="FFFFFFFF"/>
      </font>
      <border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866775</xdr:rowOff>
    </xdr:from>
    <xdr:to>
      <xdr:col>1</xdr:col>
      <xdr:colOff>810939</xdr:colOff>
      <xdr:row>5</xdr:row>
      <xdr:rowOff>171450</xdr:rowOff>
    </xdr:to>
    <xdr:sp macro="" textlink="">
      <xdr:nvSpPr>
        <xdr:cNvPr id="2" name="DATOS 1">
          <a:extLst>
            <a:ext uri="{FF2B5EF4-FFF2-40B4-BE49-F238E27FC236}">
              <a16:creationId xmlns:a16="http://schemas.microsoft.com/office/drawing/2014/main" id="{A1149775-577D-419B-AFAE-F9C6EA982B44}"/>
            </a:ext>
          </a:extLst>
        </xdr:cNvPr>
        <xdr:cNvSpPr txBox="1"/>
      </xdr:nvSpPr>
      <xdr:spPr>
        <a:xfrm>
          <a:off x="9525" y="1752600"/>
          <a:ext cx="1125264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900" b="1"/>
            <a:t>UBICACIÓN:</a:t>
          </a:r>
        </a:p>
        <a:p>
          <a:pPr algn="r"/>
          <a:r>
            <a:rPr lang="en-US" sz="900" b="1"/>
            <a:t>TIPO DE OBRA:</a:t>
          </a:r>
        </a:p>
      </xdr:txBody>
    </xdr:sp>
    <xdr:clientData/>
  </xdr:twoCellAnchor>
  <xdr:twoCellAnchor>
    <xdr:from>
      <xdr:col>1</xdr:col>
      <xdr:colOff>1009650</xdr:colOff>
      <xdr:row>4</xdr:row>
      <xdr:rowOff>9525</xdr:rowOff>
    </xdr:from>
    <xdr:to>
      <xdr:col>5</xdr:col>
      <xdr:colOff>438150</xdr:colOff>
      <xdr:row>7</xdr:row>
      <xdr:rowOff>110868</xdr:rowOff>
    </xdr:to>
    <xdr:sp macro="" textlink="">
      <xdr:nvSpPr>
        <xdr:cNvPr id="3" name="DATOS 1">
          <a:extLst>
            <a:ext uri="{FF2B5EF4-FFF2-40B4-BE49-F238E27FC236}">
              <a16:creationId xmlns:a16="http://schemas.microsoft.com/office/drawing/2014/main" id="{53968908-3313-4E34-9279-A1E06A085F67}"/>
            </a:ext>
          </a:extLst>
        </xdr:cNvPr>
        <xdr:cNvSpPr txBox="1"/>
      </xdr:nvSpPr>
      <xdr:spPr>
        <a:xfrm>
          <a:off x="1333500" y="1190625"/>
          <a:ext cx="3143250" cy="777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900" b="1"/>
            <a:t>AV. JIMENEZ MOYA</a:t>
          </a:r>
        </a:p>
        <a:p>
          <a:pPr algn="l"/>
          <a:r>
            <a:rPr lang="en-US" sz="900" b="1"/>
            <a:t>REMODELACION LIGA MUNICIPAL DOMINICANA</a:t>
          </a:r>
        </a:p>
      </xdr:txBody>
    </xdr:sp>
    <xdr:clientData/>
  </xdr:twoCellAnchor>
  <xdr:twoCellAnchor editAs="oneCell">
    <xdr:from>
      <xdr:col>1</xdr:col>
      <xdr:colOff>1466850</xdr:colOff>
      <xdr:row>1</xdr:row>
      <xdr:rowOff>276225</xdr:rowOff>
    </xdr:from>
    <xdr:to>
      <xdr:col>4</xdr:col>
      <xdr:colOff>180975</xdr:colOff>
      <xdr:row>3</xdr:row>
      <xdr:rowOff>771525</xdr:rowOff>
    </xdr:to>
    <xdr:pic>
      <xdr:nvPicPr>
        <xdr:cNvPr id="4" name="Picture 3" descr="Liga Municipal Dominicana (@LigaMunicipalRD) / Twitter">
          <a:extLst>
            <a:ext uri="{FF2B5EF4-FFF2-40B4-BE49-F238E27FC236}">
              <a16:creationId xmlns:a16="http://schemas.microsoft.com/office/drawing/2014/main" id="{3601D233-3423-4FDC-9538-FFF8ABB26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5" t="20726" r="4145" b="20207"/>
        <a:stretch/>
      </xdr:blipFill>
      <xdr:spPr bwMode="auto">
        <a:xfrm>
          <a:off x="1790700" y="571500"/>
          <a:ext cx="1685925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5F73-B635-4BFA-A684-87F5E0794A97}">
  <dimension ref="A1:G288"/>
  <sheetViews>
    <sheetView tabSelected="1" topLeftCell="A10" zoomScaleNormal="100" zoomScaleSheetLayoutView="100" workbookViewId="0">
      <selection activeCell="G15" sqref="G15"/>
    </sheetView>
  </sheetViews>
  <sheetFormatPr baseColWidth="10" defaultColWidth="9.140625" defaultRowHeight="23.25" customHeight="1" x14ac:dyDescent="0.25"/>
  <cols>
    <col min="1" max="1" width="4.85546875" bestFit="1" customWidth="1"/>
    <col min="2" max="2" width="33.140625" customWidth="1"/>
    <col min="3" max="3" width="6.5703125" bestFit="1" customWidth="1"/>
    <col min="4" max="4" width="4.85546875" bestFit="1" customWidth="1"/>
    <col min="5" max="6" width="11.140625" bestFit="1" customWidth="1"/>
    <col min="7" max="7" width="12" bestFit="1" customWidth="1"/>
  </cols>
  <sheetData>
    <row r="1" spans="1:7" ht="23.25" customHeight="1" x14ac:dyDescent="0.25">
      <c r="A1" s="72" t="s">
        <v>0</v>
      </c>
      <c r="B1" s="72"/>
      <c r="C1" s="72"/>
      <c r="D1" s="72"/>
      <c r="E1" s="72"/>
      <c r="F1" s="72"/>
      <c r="G1" s="72"/>
    </row>
    <row r="2" spans="1:7" ht="23.25" customHeight="1" x14ac:dyDescent="0.25">
      <c r="A2" s="73" t="s">
        <v>1</v>
      </c>
      <c r="B2" s="73"/>
      <c r="C2" s="73"/>
      <c r="D2" s="73"/>
      <c r="E2" s="73"/>
      <c r="F2" s="73"/>
      <c r="G2" s="73"/>
    </row>
    <row r="3" spans="1:7" ht="23.25" customHeight="1" x14ac:dyDescent="0.25">
      <c r="A3" s="2"/>
      <c r="B3" s="2"/>
      <c r="C3" s="2"/>
      <c r="D3" s="2"/>
      <c r="E3" s="2"/>
      <c r="F3" s="2"/>
      <c r="G3" s="2"/>
    </row>
    <row r="4" spans="1:7" ht="71.25" customHeight="1" x14ac:dyDescent="0.25">
      <c r="A4" s="2"/>
      <c r="B4" s="2"/>
      <c r="C4" s="2"/>
      <c r="D4" s="71"/>
      <c r="E4" s="2"/>
      <c r="F4" s="2"/>
      <c r="G4" s="2"/>
    </row>
    <row r="5" spans="1:7" ht="15" x14ac:dyDescent="0.25">
      <c r="A5" s="3"/>
      <c r="B5" s="4"/>
      <c r="C5" s="5"/>
      <c r="D5" s="6"/>
      <c r="E5" s="7"/>
      <c r="F5" s="7"/>
      <c r="G5" s="2"/>
    </row>
    <row r="6" spans="1:7" ht="15" x14ac:dyDescent="0.25">
      <c r="A6" s="2"/>
      <c r="B6" s="4"/>
      <c r="C6" s="5"/>
      <c r="D6" s="6"/>
      <c r="E6" s="7"/>
      <c r="F6" s="7"/>
      <c r="G6" s="2"/>
    </row>
    <row r="7" spans="1:7" ht="23.25" customHeight="1" x14ac:dyDescent="0.25">
      <c r="A7" s="8"/>
      <c r="B7" s="9"/>
      <c r="C7" s="10"/>
      <c r="D7" s="11"/>
      <c r="E7" s="12"/>
      <c r="F7" s="12"/>
      <c r="G7" s="12"/>
    </row>
    <row r="8" spans="1:7" ht="23.25" customHeight="1" x14ac:dyDescent="0.25">
      <c r="A8" s="13" t="s">
        <v>2</v>
      </c>
      <c r="B8" s="14" t="s">
        <v>3</v>
      </c>
      <c r="C8" s="15" t="s">
        <v>4</v>
      </c>
      <c r="D8" s="16" t="s">
        <v>5</v>
      </c>
      <c r="E8" s="17" t="s">
        <v>6</v>
      </c>
      <c r="F8" s="17" t="s">
        <v>7</v>
      </c>
      <c r="G8" s="18" t="s">
        <v>8</v>
      </c>
    </row>
    <row r="9" spans="1:7" ht="23.25" customHeight="1" x14ac:dyDescent="0.25">
      <c r="A9" s="19">
        <v>1</v>
      </c>
      <c r="B9" s="20" t="s">
        <v>9</v>
      </c>
      <c r="C9" s="21"/>
      <c r="D9" s="22"/>
      <c r="E9" s="23"/>
      <c r="F9" s="24"/>
      <c r="G9" s="25"/>
    </row>
    <row r="10" spans="1:7" ht="23.25" customHeight="1" x14ac:dyDescent="0.25">
      <c r="A10" s="26">
        <f>IF(C10&gt;0,A9+0.01,IF(AND(C10=0,G10=0),TRUNC(A8)+1,))</f>
        <v>1.01</v>
      </c>
      <c r="B10" s="27" t="s">
        <v>10</v>
      </c>
      <c r="C10" s="28">
        <v>1</v>
      </c>
      <c r="D10" s="29" t="s">
        <v>11</v>
      </c>
      <c r="E10" s="30"/>
      <c r="F10" s="31"/>
      <c r="G10" s="32"/>
    </row>
    <row r="11" spans="1:7" ht="23.25" customHeight="1" x14ac:dyDescent="0.25">
      <c r="A11" s="26">
        <f t="shared" ref="A11:A74" si="0">IF(C11&gt;0,A10+0.01,IF(AND(C11=0,G11=0),TRUNC(A9)+1,))</f>
        <v>1.02</v>
      </c>
      <c r="B11" s="27" t="s">
        <v>12</v>
      </c>
      <c r="C11" s="28">
        <v>1</v>
      </c>
      <c r="D11" s="29" t="s">
        <v>11</v>
      </c>
      <c r="E11" s="30"/>
      <c r="F11" s="31"/>
      <c r="G11" s="32"/>
    </row>
    <row r="12" spans="1:7" ht="23.25" customHeight="1" x14ac:dyDescent="0.25">
      <c r="A12" s="26">
        <f t="shared" si="0"/>
        <v>1.03</v>
      </c>
      <c r="B12" s="27" t="s">
        <v>13</v>
      </c>
      <c r="C12" s="28">
        <v>1</v>
      </c>
      <c r="D12" s="29" t="s">
        <v>11</v>
      </c>
      <c r="E12" s="30"/>
      <c r="F12" s="31"/>
      <c r="G12" s="32"/>
    </row>
    <row r="13" spans="1:7" ht="23.25" customHeight="1" x14ac:dyDescent="0.25">
      <c r="A13" s="26">
        <f t="shared" si="0"/>
        <v>2</v>
      </c>
      <c r="B13" s="27"/>
      <c r="C13" s="28"/>
      <c r="D13" s="29"/>
      <c r="E13" s="30"/>
      <c r="F13" s="31"/>
      <c r="G13" s="32"/>
    </row>
    <row r="14" spans="1:7" ht="23.25" customHeight="1" x14ac:dyDescent="0.25">
      <c r="A14" s="26">
        <f t="shared" si="0"/>
        <v>2</v>
      </c>
      <c r="B14" s="27" t="s">
        <v>14</v>
      </c>
      <c r="C14" s="28"/>
      <c r="D14" s="29"/>
      <c r="E14" s="30"/>
      <c r="F14" s="31"/>
      <c r="G14" s="32"/>
    </row>
    <row r="15" spans="1:7" ht="23.25" customHeight="1" x14ac:dyDescent="0.25">
      <c r="A15" s="26">
        <f t="shared" si="0"/>
        <v>2.0099999999999998</v>
      </c>
      <c r="B15" s="27" t="s">
        <v>15</v>
      </c>
      <c r="C15" s="28">
        <v>134.69</v>
      </c>
      <c r="D15" s="29" t="s">
        <v>16</v>
      </c>
      <c r="E15" s="30"/>
      <c r="F15" s="31"/>
      <c r="G15" s="32"/>
    </row>
    <row r="16" spans="1:7" ht="23.25" customHeight="1" x14ac:dyDescent="0.25">
      <c r="A16" s="26">
        <f t="shared" si="0"/>
        <v>2.0199999999999996</v>
      </c>
      <c r="B16" s="27" t="s">
        <v>17</v>
      </c>
      <c r="C16" s="28">
        <v>134.69</v>
      </c>
      <c r="D16" s="29" t="s">
        <v>16</v>
      </c>
      <c r="E16" s="30"/>
      <c r="F16" s="31"/>
      <c r="G16" s="32"/>
    </row>
    <row r="17" spans="1:7" ht="23.25" customHeight="1" x14ac:dyDescent="0.25">
      <c r="A17" s="26">
        <f t="shared" si="0"/>
        <v>2.0299999999999994</v>
      </c>
      <c r="B17" s="27" t="s">
        <v>18</v>
      </c>
      <c r="C17" s="28">
        <v>46</v>
      </c>
      <c r="D17" s="29" t="s">
        <v>19</v>
      </c>
      <c r="E17" s="30"/>
      <c r="F17" s="31"/>
      <c r="G17" s="32"/>
    </row>
    <row r="18" spans="1:7" ht="23.25" customHeight="1" x14ac:dyDescent="0.25">
      <c r="A18" s="26">
        <f t="shared" si="0"/>
        <v>2.0399999999999991</v>
      </c>
      <c r="B18" s="27" t="s">
        <v>20</v>
      </c>
      <c r="C18" s="28">
        <v>43.5</v>
      </c>
      <c r="D18" s="29" t="s">
        <v>16</v>
      </c>
      <c r="E18" s="30"/>
      <c r="F18" s="31"/>
      <c r="G18" s="32"/>
    </row>
    <row r="19" spans="1:7" ht="23.25" customHeight="1" x14ac:dyDescent="0.25">
      <c r="A19" s="26">
        <f t="shared" si="0"/>
        <v>2.0499999999999989</v>
      </c>
      <c r="B19" s="27" t="s">
        <v>21</v>
      </c>
      <c r="C19" s="28">
        <v>15</v>
      </c>
      <c r="D19" s="29" t="s">
        <v>16</v>
      </c>
      <c r="E19" s="30"/>
      <c r="F19" s="31"/>
      <c r="G19" s="32"/>
    </row>
    <row r="20" spans="1:7" ht="23.25" customHeight="1" x14ac:dyDescent="0.25">
      <c r="A20" s="26">
        <f t="shared" si="0"/>
        <v>2.0599999999999987</v>
      </c>
      <c r="B20" s="27" t="s">
        <v>22</v>
      </c>
      <c r="C20" s="28">
        <v>134.69</v>
      </c>
      <c r="D20" s="29" t="s">
        <v>16</v>
      </c>
      <c r="E20" s="30"/>
      <c r="F20" s="31"/>
      <c r="G20" s="32"/>
    </row>
    <row r="21" spans="1:7" ht="23.25" customHeight="1" x14ac:dyDescent="0.25">
      <c r="A21" s="26">
        <f t="shared" si="0"/>
        <v>2.0699999999999985</v>
      </c>
      <c r="B21" s="27" t="s">
        <v>23</v>
      </c>
      <c r="C21" s="28">
        <v>17</v>
      </c>
      <c r="D21" s="29" t="s">
        <v>24</v>
      </c>
      <c r="E21" s="30"/>
      <c r="F21" s="31"/>
      <c r="G21" s="32"/>
    </row>
    <row r="22" spans="1:7" ht="23.25" customHeight="1" x14ac:dyDescent="0.25">
      <c r="A22" s="26">
        <f t="shared" si="0"/>
        <v>2.0799999999999983</v>
      </c>
      <c r="B22" s="27" t="s">
        <v>25</v>
      </c>
      <c r="C22" s="28">
        <v>98.45</v>
      </c>
      <c r="D22" s="29" t="s">
        <v>16</v>
      </c>
      <c r="E22" s="30"/>
      <c r="F22" s="31"/>
      <c r="G22" s="32"/>
    </row>
    <row r="23" spans="1:7" ht="23.25" customHeight="1" x14ac:dyDescent="0.25">
      <c r="A23" s="26">
        <f t="shared" si="0"/>
        <v>2.0899999999999981</v>
      </c>
      <c r="B23" s="27" t="s">
        <v>26</v>
      </c>
      <c r="C23" s="28">
        <v>1</v>
      </c>
      <c r="D23" s="29" t="s">
        <v>27</v>
      </c>
      <c r="E23" s="30"/>
      <c r="F23" s="31"/>
      <c r="G23" s="32"/>
    </row>
    <row r="24" spans="1:7" ht="23.25" customHeight="1" x14ac:dyDescent="0.25">
      <c r="A24" s="26">
        <f t="shared" si="0"/>
        <v>2.0999999999999979</v>
      </c>
      <c r="B24" s="27" t="s">
        <v>28</v>
      </c>
      <c r="C24" s="28">
        <v>117.58919999999999</v>
      </c>
      <c r="D24" s="29" t="s">
        <v>29</v>
      </c>
      <c r="E24" s="30"/>
      <c r="F24" s="31"/>
      <c r="G24" s="32"/>
    </row>
    <row r="25" spans="1:7" ht="23.25" customHeight="1" x14ac:dyDescent="0.25">
      <c r="A25" s="26">
        <f t="shared" si="0"/>
        <v>3</v>
      </c>
      <c r="B25" s="27"/>
      <c r="C25" s="28"/>
      <c r="D25" s="29"/>
      <c r="E25" s="30"/>
      <c r="F25" s="31"/>
      <c r="G25" s="32"/>
    </row>
    <row r="26" spans="1:7" ht="23.25" customHeight="1" x14ac:dyDescent="0.25">
      <c r="A26" s="26">
        <f t="shared" si="0"/>
        <v>3</v>
      </c>
      <c r="B26" s="27" t="s">
        <v>30</v>
      </c>
      <c r="C26" s="28"/>
      <c r="D26" s="29"/>
      <c r="E26" s="30"/>
      <c r="F26" s="31"/>
      <c r="G26" s="32"/>
    </row>
    <row r="27" spans="1:7" ht="23.25" customHeight="1" x14ac:dyDescent="0.25">
      <c r="A27" s="26">
        <f t="shared" si="0"/>
        <v>3.01</v>
      </c>
      <c r="B27" s="27" t="s">
        <v>31</v>
      </c>
      <c r="C27" s="28">
        <v>5.4600000000000009</v>
      </c>
      <c r="D27" s="29" t="s">
        <v>29</v>
      </c>
      <c r="E27" s="30"/>
      <c r="F27" s="31"/>
      <c r="G27" s="32"/>
    </row>
    <row r="28" spans="1:7" ht="23.25" customHeight="1" x14ac:dyDescent="0.25">
      <c r="A28" s="26">
        <f t="shared" si="0"/>
        <v>3.0199999999999996</v>
      </c>
      <c r="B28" s="27" t="s">
        <v>32</v>
      </c>
      <c r="C28" s="28">
        <v>2.3499999999999996</v>
      </c>
      <c r="D28" s="29" t="s">
        <v>33</v>
      </c>
      <c r="E28" s="30"/>
      <c r="F28" s="31"/>
      <c r="G28" s="32"/>
    </row>
    <row r="29" spans="1:7" ht="23.25" customHeight="1" x14ac:dyDescent="0.25">
      <c r="A29" s="26">
        <f t="shared" si="0"/>
        <v>3.0299999999999994</v>
      </c>
      <c r="B29" s="27" t="s">
        <v>34</v>
      </c>
      <c r="C29" s="28">
        <v>1.01</v>
      </c>
      <c r="D29" s="29" t="s">
        <v>33</v>
      </c>
      <c r="E29" s="30"/>
      <c r="F29" s="31"/>
      <c r="G29" s="32"/>
    </row>
    <row r="30" spans="1:7" ht="23.25" customHeight="1" x14ac:dyDescent="0.25">
      <c r="A30" s="26">
        <f t="shared" si="0"/>
        <v>3.0399999999999991</v>
      </c>
      <c r="B30" s="27" t="s">
        <v>35</v>
      </c>
      <c r="C30" s="28">
        <v>3.7320000000000011</v>
      </c>
      <c r="D30" s="29" t="s">
        <v>36</v>
      </c>
      <c r="E30" s="30"/>
      <c r="F30" s="31"/>
      <c r="G30" s="32"/>
    </row>
    <row r="31" spans="1:7" ht="23.25" customHeight="1" x14ac:dyDescent="0.25">
      <c r="A31" s="26">
        <f t="shared" si="0"/>
        <v>4</v>
      </c>
      <c r="B31" s="27"/>
      <c r="C31" s="28"/>
      <c r="D31" s="29"/>
      <c r="E31" s="30"/>
      <c r="F31" s="31"/>
      <c r="G31" s="32"/>
    </row>
    <row r="32" spans="1:7" ht="23.25" customHeight="1" x14ac:dyDescent="0.25">
      <c r="A32" s="26">
        <f t="shared" si="0"/>
        <v>4</v>
      </c>
      <c r="B32" s="27" t="s">
        <v>37</v>
      </c>
      <c r="C32" s="28"/>
      <c r="D32" s="29"/>
      <c r="E32" s="30"/>
      <c r="F32" s="31"/>
      <c r="G32" s="32"/>
    </row>
    <row r="33" spans="1:7" ht="23.25" customHeight="1" x14ac:dyDescent="0.25">
      <c r="A33" s="26">
        <f t="shared" si="0"/>
        <v>4.01</v>
      </c>
      <c r="B33" s="27" t="s">
        <v>38</v>
      </c>
      <c r="C33" s="28">
        <v>2.1</v>
      </c>
      <c r="D33" s="29" t="s">
        <v>29</v>
      </c>
      <c r="E33" s="30"/>
      <c r="F33" s="31"/>
      <c r="G33" s="32"/>
    </row>
    <row r="34" spans="1:7" ht="23.25" customHeight="1" x14ac:dyDescent="0.25">
      <c r="A34" s="26">
        <f t="shared" si="0"/>
        <v>5</v>
      </c>
      <c r="B34" s="27"/>
      <c r="C34" s="28"/>
      <c r="D34" s="29"/>
      <c r="E34" s="30"/>
      <c r="F34" s="31"/>
      <c r="G34" s="32"/>
    </row>
    <row r="35" spans="1:7" ht="23.25" customHeight="1" x14ac:dyDescent="0.25">
      <c r="A35" s="26">
        <f t="shared" si="0"/>
        <v>5</v>
      </c>
      <c r="B35" s="27" t="s">
        <v>39</v>
      </c>
      <c r="C35" s="28"/>
      <c r="D35" s="29"/>
      <c r="E35" s="30"/>
      <c r="F35" s="31"/>
      <c r="G35" s="32"/>
    </row>
    <row r="36" spans="1:7" ht="23.25" customHeight="1" x14ac:dyDescent="0.25">
      <c r="A36" s="26">
        <f t="shared" si="0"/>
        <v>5.01</v>
      </c>
      <c r="B36" s="27" t="s">
        <v>40</v>
      </c>
      <c r="C36" s="28">
        <v>49</v>
      </c>
      <c r="D36" s="29" t="s">
        <v>16</v>
      </c>
      <c r="E36" s="30"/>
      <c r="F36" s="31"/>
      <c r="G36" s="32"/>
    </row>
    <row r="37" spans="1:7" ht="23.25" customHeight="1" x14ac:dyDescent="0.25">
      <c r="A37" s="26">
        <f t="shared" si="0"/>
        <v>6</v>
      </c>
      <c r="B37" s="27"/>
      <c r="C37" s="28"/>
      <c r="D37" s="29"/>
      <c r="E37" s="30"/>
      <c r="F37" s="31"/>
      <c r="G37" s="32"/>
    </row>
    <row r="38" spans="1:7" ht="23.25" customHeight="1" x14ac:dyDescent="0.25">
      <c r="A38" s="26">
        <f t="shared" si="0"/>
        <v>6</v>
      </c>
      <c r="B38" s="27" t="s">
        <v>41</v>
      </c>
      <c r="C38" s="28"/>
      <c r="D38" s="29"/>
      <c r="E38" s="30"/>
      <c r="F38" s="31"/>
      <c r="G38" s="32"/>
    </row>
    <row r="39" spans="1:7" ht="23.25" customHeight="1" x14ac:dyDescent="0.25">
      <c r="A39" s="26">
        <f t="shared" si="0"/>
        <v>6.01</v>
      </c>
      <c r="B39" s="27" t="s">
        <v>42</v>
      </c>
      <c r="C39" s="28">
        <v>98</v>
      </c>
      <c r="D39" s="29" t="s">
        <v>16</v>
      </c>
      <c r="E39" s="30"/>
      <c r="F39" s="31"/>
      <c r="G39" s="32"/>
    </row>
    <row r="40" spans="1:7" ht="23.25" customHeight="1" x14ac:dyDescent="0.25">
      <c r="A40" s="26">
        <f t="shared" si="0"/>
        <v>6.02</v>
      </c>
      <c r="B40" s="27" t="s">
        <v>43</v>
      </c>
      <c r="C40" s="28">
        <v>15</v>
      </c>
      <c r="D40" s="29" t="s">
        <v>16</v>
      </c>
      <c r="E40" s="30"/>
      <c r="F40" s="31"/>
      <c r="G40" s="32"/>
    </row>
    <row r="41" spans="1:7" ht="23.25" customHeight="1" x14ac:dyDescent="0.25">
      <c r="A41" s="26">
        <f t="shared" si="0"/>
        <v>6.0299999999999994</v>
      </c>
      <c r="B41" s="27" t="s">
        <v>44</v>
      </c>
      <c r="C41" s="28">
        <v>1.4000000000000001</v>
      </c>
      <c r="D41" s="29" t="s">
        <v>16</v>
      </c>
      <c r="E41" s="30"/>
      <c r="F41" s="31"/>
      <c r="G41" s="32"/>
    </row>
    <row r="42" spans="1:7" ht="23.25" customHeight="1" x14ac:dyDescent="0.25">
      <c r="A42" s="26">
        <f t="shared" si="0"/>
        <v>7</v>
      </c>
      <c r="B42" s="27"/>
      <c r="C42" s="28"/>
      <c r="D42" s="29"/>
      <c r="E42" s="30"/>
      <c r="F42" s="31"/>
      <c r="G42" s="32"/>
    </row>
    <row r="43" spans="1:7" ht="23.25" customHeight="1" x14ac:dyDescent="0.25">
      <c r="A43" s="26">
        <f t="shared" si="0"/>
        <v>7</v>
      </c>
      <c r="B43" s="27" t="s">
        <v>45</v>
      </c>
      <c r="C43" s="28"/>
      <c r="D43" s="29"/>
      <c r="E43" s="30"/>
      <c r="F43" s="31"/>
      <c r="G43" s="32"/>
    </row>
    <row r="44" spans="1:7" ht="23.25" customHeight="1" x14ac:dyDescent="0.25">
      <c r="A44" s="26">
        <f t="shared" si="0"/>
        <v>7.01</v>
      </c>
      <c r="B44" s="27" t="s">
        <v>46</v>
      </c>
      <c r="C44" s="28">
        <v>134.69</v>
      </c>
      <c r="D44" s="29" t="s">
        <v>16</v>
      </c>
      <c r="E44" s="30"/>
      <c r="F44" s="31"/>
      <c r="G44" s="32"/>
    </row>
    <row r="45" spans="1:7" ht="23.25" customHeight="1" x14ac:dyDescent="0.25">
      <c r="A45" s="26">
        <f t="shared" si="0"/>
        <v>7.02</v>
      </c>
      <c r="B45" s="27" t="s">
        <v>47</v>
      </c>
      <c r="C45" s="28">
        <v>133.17500000000001</v>
      </c>
      <c r="D45" s="29" t="s">
        <v>16</v>
      </c>
      <c r="E45" s="30"/>
      <c r="F45" s="31"/>
      <c r="G45" s="32"/>
    </row>
    <row r="46" spans="1:7" ht="23.25" customHeight="1" x14ac:dyDescent="0.25">
      <c r="A46" s="26">
        <f t="shared" si="0"/>
        <v>7.0299999999999994</v>
      </c>
      <c r="B46" s="27" t="s">
        <v>48</v>
      </c>
      <c r="C46" s="28">
        <v>46.86</v>
      </c>
      <c r="D46" s="29" t="s">
        <v>49</v>
      </c>
      <c r="E46" s="30"/>
      <c r="F46" s="31"/>
      <c r="G46" s="32"/>
    </row>
    <row r="47" spans="1:7" ht="23.25" customHeight="1" x14ac:dyDescent="0.25">
      <c r="A47" s="26">
        <f t="shared" si="0"/>
        <v>7.0399999999999991</v>
      </c>
      <c r="B47" s="27" t="s">
        <v>50</v>
      </c>
      <c r="C47" s="28">
        <v>70</v>
      </c>
      <c r="D47" s="29" t="s">
        <v>49</v>
      </c>
      <c r="E47" s="30"/>
      <c r="F47" s="31"/>
      <c r="G47" s="32"/>
    </row>
    <row r="48" spans="1:7" ht="23.25" customHeight="1" x14ac:dyDescent="0.25">
      <c r="A48" s="26">
        <f t="shared" si="0"/>
        <v>7.0499999999999989</v>
      </c>
      <c r="B48" s="27" t="s">
        <v>51</v>
      </c>
      <c r="C48" s="28">
        <v>60.599999999999994</v>
      </c>
      <c r="D48" s="29" t="s">
        <v>16</v>
      </c>
      <c r="E48" s="30"/>
      <c r="F48" s="31"/>
      <c r="G48" s="32"/>
    </row>
    <row r="49" spans="1:7" ht="23.25" customHeight="1" x14ac:dyDescent="0.25">
      <c r="A49" s="26">
        <f t="shared" si="0"/>
        <v>8</v>
      </c>
      <c r="B49" s="27"/>
      <c r="C49" s="28"/>
      <c r="D49" s="29"/>
      <c r="E49" s="30"/>
      <c r="F49" s="31"/>
      <c r="G49" s="32"/>
    </row>
    <row r="50" spans="1:7" ht="23.25" customHeight="1" x14ac:dyDescent="0.25">
      <c r="A50" s="26">
        <f t="shared" si="0"/>
        <v>8</v>
      </c>
      <c r="B50" s="27" t="s">
        <v>52</v>
      </c>
      <c r="C50" s="28"/>
      <c r="D50" s="29"/>
      <c r="E50" s="30"/>
      <c r="F50" s="31"/>
      <c r="G50" s="32"/>
    </row>
    <row r="51" spans="1:7" ht="23.25" customHeight="1" x14ac:dyDescent="0.25">
      <c r="A51" s="26">
        <f t="shared" si="0"/>
        <v>8.01</v>
      </c>
      <c r="B51" s="27" t="s">
        <v>53</v>
      </c>
      <c r="C51" s="28">
        <v>84</v>
      </c>
      <c r="D51" s="29" t="s">
        <v>16</v>
      </c>
      <c r="E51" s="30"/>
      <c r="F51" s="31"/>
      <c r="G51" s="32"/>
    </row>
    <row r="52" spans="1:7" ht="23.25" customHeight="1" x14ac:dyDescent="0.25">
      <c r="A52" s="26">
        <f t="shared" si="0"/>
        <v>8.02</v>
      </c>
      <c r="B52" s="27" t="s">
        <v>47</v>
      </c>
      <c r="C52" s="28">
        <v>18.55</v>
      </c>
      <c r="D52" s="29" t="s">
        <v>16</v>
      </c>
      <c r="E52" s="30"/>
      <c r="F52" s="31"/>
      <c r="G52" s="32"/>
    </row>
    <row r="53" spans="1:7" ht="23.25" customHeight="1" x14ac:dyDescent="0.25">
      <c r="A53" s="26">
        <f t="shared" si="0"/>
        <v>8.0299999999999994</v>
      </c>
      <c r="B53" s="27" t="s">
        <v>54</v>
      </c>
      <c r="C53" s="28">
        <v>94.2</v>
      </c>
      <c r="D53" s="29" t="s">
        <v>16</v>
      </c>
      <c r="E53" s="30"/>
      <c r="F53" s="31"/>
      <c r="G53" s="32"/>
    </row>
    <row r="54" spans="1:7" ht="23.25" customHeight="1" x14ac:dyDescent="0.25">
      <c r="A54" s="26">
        <f t="shared" si="0"/>
        <v>9</v>
      </c>
      <c r="B54" s="27"/>
      <c r="C54" s="28"/>
      <c r="D54" s="29"/>
      <c r="E54" s="30"/>
      <c r="F54" s="31"/>
      <c r="G54" s="32"/>
    </row>
    <row r="55" spans="1:7" ht="23.25" customHeight="1" x14ac:dyDescent="0.25">
      <c r="A55" s="26">
        <f t="shared" si="0"/>
        <v>9</v>
      </c>
      <c r="B55" s="27" t="s">
        <v>55</v>
      </c>
      <c r="C55" s="28"/>
      <c r="D55" s="29"/>
      <c r="E55" s="30"/>
      <c r="F55" s="31"/>
      <c r="G55" s="32"/>
    </row>
    <row r="56" spans="1:7" ht="23.25" customHeight="1" x14ac:dyDescent="0.25">
      <c r="A56" s="26">
        <f t="shared" si="0"/>
        <v>9.01</v>
      </c>
      <c r="B56" s="27" t="s">
        <v>56</v>
      </c>
      <c r="C56" s="28">
        <v>1</v>
      </c>
      <c r="D56" s="29" t="s">
        <v>27</v>
      </c>
      <c r="E56" s="30"/>
      <c r="F56" s="31"/>
      <c r="G56" s="32"/>
    </row>
    <row r="57" spans="1:7" ht="23.25" customHeight="1" x14ac:dyDescent="0.25">
      <c r="A57" s="26">
        <f t="shared" si="0"/>
        <v>9.02</v>
      </c>
      <c r="B57" s="27" t="s">
        <v>57</v>
      </c>
      <c r="C57" s="28">
        <v>3</v>
      </c>
      <c r="D57" s="29" t="s">
        <v>27</v>
      </c>
      <c r="E57" s="30"/>
      <c r="F57" s="31"/>
      <c r="G57" s="32"/>
    </row>
    <row r="58" spans="1:7" ht="23.25" customHeight="1" x14ac:dyDescent="0.25">
      <c r="A58" s="26">
        <f t="shared" si="0"/>
        <v>9.0299999999999994</v>
      </c>
      <c r="B58" s="27" t="s">
        <v>58</v>
      </c>
      <c r="C58" s="28">
        <v>32</v>
      </c>
      <c r="D58" s="29" t="s">
        <v>16</v>
      </c>
      <c r="E58" s="30"/>
      <c r="F58" s="31"/>
      <c r="G58" s="32"/>
    </row>
    <row r="59" spans="1:7" ht="23.25" customHeight="1" x14ac:dyDescent="0.25">
      <c r="A59" s="26">
        <f t="shared" si="0"/>
        <v>9.0399999999999991</v>
      </c>
      <c r="B59" s="27" t="s">
        <v>59</v>
      </c>
      <c r="C59" s="28">
        <v>12</v>
      </c>
      <c r="D59" s="29" t="s">
        <v>27</v>
      </c>
      <c r="E59" s="30"/>
      <c r="F59" s="31"/>
      <c r="G59" s="32"/>
    </row>
    <row r="60" spans="1:7" ht="23.25" customHeight="1" x14ac:dyDescent="0.25">
      <c r="A60" s="26">
        <f t="shared" si="0"/>
        <v>10</v>
      </c>
      <c r="B60" s="27"/>
      <c r="C60" s="28"/>
      <c r="D60" s="29"/>
      <c r="E60" s="30"/>
      <c r="F60" s="31"/>
      <c r="G60" s="32"/>
    </row>
    <row r="61" spans="1:7" ht="23.25" customHeight="1" x14ac:dyDescent="0.25">
      <c r="A61" s="26">
        <f t="shared" si="0"/>
        <v>10</v>
      </c>
      <c r="B61" s="27" t="s">
        <v>60</v>
      </c>
      <c r="C61" s="28"/>
      <c r="D61" s="29"/>
      <c r="E61" s="30"/>
      <c r="F61" s="31"/>
      <c r="G61" s="32"/>
    </row>
    <row r="62" spans="1:7" ht="23.25" customHeight="1" x14ac:dyDescent="0.25">
      <c r="A62" s="26">
        <f t="shared" si="0"/>
        <v>10.01</v>
      </c>
      <c r="B62" s="27" t="s">
        <v>61</v>
      </c>
      <c r="C62" s="28">
        <v>133.17500000000001</v>
      </c>
      <c r="D62" s="29" t="s">
        <v>16</v>
      </c>
      <c r="E62" s="30"/>
      <c r="F62" s="31"/>
      <c r="G62" s="32"/>
    </row>
    <row r="63" spans="1:7" ht="23.25" customHeight="1" x14ac:dyDescent="0.25">
      <c r="A63" s="26">
        <f t="shared" si="0"/>
        <v>10.02</v>
      </c>
      <c r="B63" s="27" t="s">
        <v>62</v>
      </c>
      <c r="C63" s="28">
        <v>134.69</v>
      </c>
      <c r="D63" s="29" t="s">
        <v>16</v>
      </c>
      <c r="E63" s="30"/>
      <c r="F63" s="31"/>
      <c r="G63" s="32"/>
    </row>
    <row r="64" spans="1:7" ht="23.25" customHeight="1" x14ac:dyDescent="0.25">
      <c r="A64" s="26">
        <f t="shared" si="0"/>
        <v>11</v>
      </c>
      <c r="B64" s="27"/>
      <c r="C64" s="28"/>
      <c r="D64" s="29"/>
      <c r="E64" s="30"/>
      <c r="F64" s="31"/>
      <c r="G64" s="32"/>
    </row>
    <row r="65" spans="1:7" ht="23.25" customHeight="1" x14ac:dyDescent="0.25">
      <c r="A65" s="26">
        <f t="shared" si="0"/>
        <v>11</v>
      </c>
      <c r="B65" s="27" t="s">
        <v>63</v>
      </c>
      <c r="C65" s="28"/>
      <c r="D65" s="29"/>
      <c r="E65" s="30"/>
      <c r="F65" s="31"/>
      <c r="G65" s="32"/>
    </row>
    <row r="66" spans="1:7" ht="23.25" customHeight="1" x14ac:dyDescent="0.25">
      <c r="A66" s="26">
        <f t="shared" si="0"/>
        <v>11.01</v>
      </c>
      <c r="B66" s="27" t="s">
        <v>64</v>
      </c>
      <c r="C66" s="28">
        <v>22</v>
      </c>
      <c r="D66" s="29" t="s">
        <v>24</v>
      </c>
      <c r="E66" s="30"/>
      <c r="F66" s="31"/>
      <c r="G66" s="32"/>
    </row>
    <row r="67" spans="1:7" ht="23.25" customHeight="1" x14ac:dyDescent="0.25">
      <c r="A67" s="26">
        <f t="shared" si="0"/>
        <v>11.02</v>
      </c>
      <c r="B67" s="27" t="s">
        <v>65</v>
      </c>
      <c r="C67" s="28">
        <v>6</v>
      </c>
      <c r="D67" s="29" t="s">
        <v>24</v>
      </c>
      <c r="E67" s="30"/>
      <c r="F67" s="31"/>
      <c r="G67" s="32"/>
    </row>
    <row r="68" spans="1:7" ht="23.25" customHeight="1" x14ac:dyDescent="0.25">
      <c r="A68" s="26">
        <f t="shared" si="0"/>
        <v>11.03</v>
      </c>
      <c r="B68" s="27" t="s">
        <v>66</v>
      </c>
      <c r="C68" s="28">
        <v>20</v>
      </c>
      <c r="D68" s="29" t="s">
        <v>24</v>
      </c>
      <c r="E68" s="30"/>
      <c r="F68" s="31"/>
      <c r="G68" s="32"/>
    </row>
    <row r="69" spans="1:7" ht="23.25" customHeight="1" x14ac:dyDescent="0.25">
      <c r="A69" s="26">
        <f t="shared" si="0"/>
        <v>11.04</v>
      </c>
      <c r="B69" s="27" t="s">
        <v>67</v>
      </c>
      <c r="C69" s="28">
        <v>8</v>
      </c>
      <c r="D69" s="29" t="s">
        <v>24</v>
      </c>
      <c r="E69" s="30"/>
      <c r="F69" s="31"/>
      <c r="G69" s="32"/>
    </row>
    <row r="70" spans="1:7" ht="23.25" customHeight="1" x14ac:dyDescent="0.25">
      <c r="A70" s="26">
        <f t="shared" si="0"/>
        <v>11.049999999999999</v>
      </c>
      <c r="B70" s="27" t="s">
        <v>68</v>
      </c>
      <c r="C70" s="28">
        <v>48</v>
      </c>
      <c r="D70" s="29" t="s">
        <v>24</v>
      </c>
      <c r="E70" s="30"/>
      <c r="F70" s="31"/>
      <c r="G70" s="32"/>
    </row>
    <row r="71" spans="1:7" ht="23.25" customHeight="1" x14ac:dyDescent="0.25">
      <c r="A71" s="26">
        <f t="shared" si="0"/>
        <v>11.059999999999999</v>
      </c>
      <c r="B71" s="27" t="s">
        <v>69</v>
      </c>
      <c r="C71" s="28">
        <v>4</v>
      </c>
      <c r="D71" s="29" t="s">
        <v>24</v>
      </c>
      <c r="E71" s="30"/>
      <c r="F71" s="31"/>
      <c r="G71" s="32"/>
    </row>
    <row r="72" spans="1:7" ht="23.25" customHeight="1" x14ac:dyDescent="0.25">
      <c r="A72" s="26">
        <f t="shared" si="0"/>
        <v>11.069999999999999</v>
      </c>
      <c r="B72" s="27" t="s">
        <v>70</v>
      </c>
      <c r="C72" s="28">
        <v>4</v>
      </c>
      <c r="D72" s="29" t="s">
        <v>24</v>
      </c>
      <c r="E72" s="30"/>
      <c r="F72" s="31"/>
      <c r="G72" s="32"/>
    </row>
    <row r="73" spans="1:7" ht="23.25" customHeight="1" x14ac:dyDescent="0.25">
      <c r="A73" s="26">
        <f t="shared" si="0"/>
        <v>11.079999999999998</v>
      </c>
      <c r="B73" s="27" t="s">
        <v>71</v>
      </c>
      <c r="C73" s="28">
        <v>2</v>
      </c>
      <c r="D73" s="29" t="s">
        <v>24</v>
      </c>
      <c r="E73" s="30"/>
      <c r="F73" s="31"/>
      <c r="G73" s="32"/>
    </row>
    <row r="74" spans="1:7" ht="23.25" customHeight="1" x14ac:dyDescent="0.25">
      <c r="A74" s="26">
        <f t="shared" si="0"/>
        <v>12</v>
      </c>
      <c r="B74" s="27"/>
      <c r="C74" s="28"/>
      <c r="D74" s="29"/>
      <c r="E74" s="30"/>
      <c r="F74" s="31"/>
      <c r="G74" s="32"/>
    </row>
    <row r="75" spans="1:7" ht="23.25" customHeight="1" x14ac:dyDescent="0.25">
      <c r="A75" s="26">
        <f t="shared" ref="A75:A138" si="1">IF(C75&gt;0,A74+0.01,IF(AND(C75=0,G75=0),TRUNC(A73)+1,))</f>
        <v>12</v>
      </c>
      <c r="B75" s="27" t="s">
        <v>72</v>
      </c>
      <c r="C75" s="28"/>
      <c r="D75" s="29"/>
      <c r="E75" s="30"/>
      <c r="F75" s="31"/>
      <c r="G75" s="32"/>
    </row>
    <row r="76" spans="1:7" ht="23.25" customHeight="1" x14ac:dyDescent="0.25">
      <c r="A76" s="26">
        <f t="shared" si="1"/>
        <v>12.01</v>
      </c>
      <c r="B76" s="27" t="s">
        <v>73</v>
      </c>
      <c r="C76" s="28">
        <v>1</v>
      </c>
      <c r="D76" s="29" t="s">
        <v>74</v>
      </c>
      <c r="E76" s="30"/>
      <c r="F76" s="31"/>
      <c r="G76" s="32"/>
    </row>
    <row r="77" spans="1:7" ht="23.25" customHeight="1" x14ac:dyDescent="0.25">
      <c r="A77" s="26">
        <f t="shared" si="1"/>
        <v>12.02</v>
      </c>
      <c r="B77" s="27" t="s">
        <v>75</v>
      </c>
      <c r="C77" s="28">
        <v>2</v>
      </c>
      <c r="D77" s="29" t="s">
        <v>76</v>
      </c>
      <c r="E77" s="30"/>
      <c r="F77" s="31"/>
      <c r="G77" s="32"/>
    </row>
    <row r="78" spans="1:7" ht="23.25" customHeight="1" x14ac:dyDescent="0.25">
      <c r="A78" s="26">
        <f t="shared" si="1"/>
        <v>12.03</v>
      </c>
      <c r="B78" s="27" t="s">
        <v>77</v>
      </c>
      <c r="C78" s="28">
        <v>1</v>
      </c>
      <c r="D78" s="29" t="s">
        <v>74</v>
      </c>
      <c r="E78" s="30"/>
      <c r="F78" s="31"/>
      <c r="G78" s="32"/>
    </row>
    <row r="79" spans="1:7" ht="23.25" customHeight="1" x14ac:dyDescent="0.25">
      <c r="A79" s="26">
        <f t="shared" si="1"/>
        <v>12.04</v>
      </c>
      <c r="B79" s="27" t="s">
        <v>78</v>
      </c>
      <c r="C79" s="28">
        <v>1</v>
      </c>
      <c r="D79" s="29" t="s">
        <v>74</v>
      </c>
      <c r="E79" s="30"/>
      <c r="F79" s="31"/>
      <c r="G79" s="32"/>
    </row>
    <row r="80" spans="1:7" ht="23.25" customHeight="1" x14ac:dyDescent="0.25">
      <c r="A80" s="26">
        <f t="shared" si="1"/>
        <v>12.049999999999999</v>
      </c>
      <c r="B80" s="27" t="s">
        <v>79</v>
      </c>
      <c r="C80" s="28">
        <v>18</v>
      </c>
      <c r="D80" s="29" t="s">
        <v>24</v>
      </c>
      <c r="E80" s="30"/>
      <c r="F80" s="31"/>
      <c r="G80" s="32"/>
    </row>
    <row r="81" spans="1:7" ht="23.25" customHeight="1" x14ac:dyDescent="0.25">
      <c r="A81" s="26">
        <f t="shared" si="1"/>
        <v>13</v>
      </c>
      <c r="B81" s="27"/>
      <c r="C81" s="28"/>
      <c r="D81" s="29"/>
      <c r="E81" s="30"/>
      <c r="F81" s="31"/>
      <c r="G81" s="32"/>
    </row>
    <row r="82" spans="1:7" ht="23.25" customHeight="1" x14ac:dyDescent="0.25">
      <c r="A82" s="26">
        <f t="shared" si="1"/>
        <v>13</v>
      </c>
      <c r="B82" s="27" t="s">
        <v>80</v>
      </c>
      <c r="C82" s="28"/>
      <c r="D82" s="29"/>
      <c r="E82" s="30"/>
      <c r="F82" s="31"/>
      <c r="G82" s="32"/>
    </row>
    <row r="83" spans="1:7" ht="23.25" customHeight="1" x14ac:dyDescent="0.25">
      <c r="A83" s="26">
        <f t="shared" si="1"/>
        <v>13.01</v>
      </c>
      <c r="B83" s="27" t="s">
        <v>81</v>
      </c>
      <c r="C83" s="28">
        <v>6</v>
      </c>
      <c r="D83" s="29" t="s">
        <v>24</v>
      </c>
      <c r="E83" s="30"/>
      <c r="F83" s="31"/>
      <c r="G83" s="32"/>
    </row>
    <row r="84" spans="1:7" ht="23.25" customHeight="1" x14ac:dyDescent="0.25">
      <c r="A84" s="26">
        <f t="shared" si="1"/>
        <v>13.02</v>
      </c>
      <c r="B84" s="27" t="s">
        <v>82</v>
      </c>
      <c r="C84" s="28">
        <v>2</v>
      </c>
      <c r="D84" s="29" t="s">
        <v>24</v>
      </c>
      <c r="E84" s="30"/>
      <c r="F84" s="31"/>
      <c r="G84" s="32"/>
    </row>
    <row r="85" spans="1:7" ht="23.25" customHeight="1" x14ac:dyDescent="0.25">
      <c r="A85" s="26">
        <f t="shared" si="1"/>
        <v>13.03</v>
      </c>
      <c r="B85" s="27" t="s">
        <v>83</v>
      </c>
      <c r="C85" s="28">
        <v>6</v>
      </c>
      <c r="D85" s="29" t="s">
        <v>24</v>
      </c>
      <c r="E85" s="30"/>
      <c r="F85" s="31"/>
      <c r="G85" s="32"/>
    </row>
    <row r="86" spans="1:7" ht="23.25" customHeight="1" x14ac:dyDescent="0.25">
      <c r="A86" s="26">
        <f t="shared" si="1"/>
        <v>13.04</v>
      </c>
      <c r="B86" s="27" t="s">
        <v>84</v>
      </c>
      <c r="C86" s="28">
        <v>27</v>
      </c>
      <c r="D86" s="29" t="s">
        <v>16</v>
      </c>
      <c r="E86" s="30"/>
      <c r="F86" s="31"/>
      <c r="G86" s="32"/>
    </row>
    <row r="87" spans="1:7" ht="23.25" customHeight="1" x14ac:dyDescent="0.25">
      <c r="A87" s="26">
        <f t="shared" si="1"/>
        <v>13.049999999999999</v>
      </c>
      <c r="B87" s="27" t="s">
        <v>85</v>
      </c>
      <c r="C87" s="28">
        <v>6</v>
      </c>
      <c r="D87" s="29" t="s">
        <v>24</v>
      </c>
      <c r="E87" s="30"/>
      <c r="F87" s="31"/>
      <c r="G87" s="32"/>
    </row>
    <row r="88" spans="1:7" ht="23.25" customHeight="1" x14ac:dyDescent="0.25">
      <c r="A88" s="26">
        <f t="shared" si="1"/>
        <v>13.059999999999999</v>
      </c>
      <c r="B88" s="27" t="s">
        <v>86</v>
      </c>
      <c r="C88" s="28">
        <v>2</v>
      </c>
      <c r="D88" s="29" t="s">
        <v>24</v>
      </c>
      <c r="E88" s="30"/>
      <c r="F88" s="31"/>
      <c r="G88" s="32"/>
    </row>
    <row r="89" spans="1:7" ht="23.25" customHeight="1" x14ac:dyDescent="0.25">
      <c r="A89" s="26">
        <f t="shared" si="1"/>
        <v>14</v>
      </c>
      <c r="B89" s="27"/>
      <c r="C89" s="28"/>
      <c r="D89" s="29"/>
      <c r="E89" s="30"/>
      <c r="F89" s="31"/>
      <c r="G89" s="32"/>
    </row>
    <row r="90" spans="1:7" ht="23.25" customHeight="1" x14ac:dyDescent="0.25">
      <c r="A90" s="26">
        <f t="shared" si="1"/>
        <v>14</v>
      </c>
      <c r="B90" s="27" t="s">
        <v>87</v>
      </c>
      <c r="C90" s="28"/>
      <c r="D90" s="29"/>
      <c r="E90" s="30"/>
      <c r="F90" s="31"/>
      <c r="G90" s="32"/>
    </row>
    <row r="91" spans="1:7" ht="23.25" customHeight="1" x14ac:dyDescent="0.25">
      <c r="A91" s="26">
        <f t="shared" si="1"/>
        <v>14.01</v>
      </c>
      <c r="B91" s="27" t="s">
        <v>15</v>
      </c>
      <c r="C91" s="28">
        <v>648.97</v>
      </c>
      <c r="D91" s="29" t="s">
        <v>16</v>
      </c>
      <c r="E91" s="30"/>
      <c r="F91" s="31"/>
      <c r="G91" s="32"/>
    </row>
    <row r="92" spans="1:7" ht="23.25" customHeight="1" x14ac:dyDescent="0.25">
      <c r="A92" s="26">
        <f t="shared" si="1"/>
        <v>14.02</v>
      </c>
      <c r="B92" s="27" t="s">
        <v>17</v>
      </c>
      <c r="C92" s="28">
        <v>648.97</v>
      </c>
      <c r="D92" s="29" t="s">
        <v>16</v>
      </c>
      <c r="E92" s="30"/>
      <c r="F92" s="31"/>
      <c r="G92" s="32"/>
    </row>
    <row r="93" spans="1:7" ht="23.25" customHeight="1" x14ac:dyDescent="0.25">
      <c r="A93" s="26">
        <f t="shared" si="1"/>
        <v>14.03</v>
      </c>
      <c r="B93" s="27" t="s">
        <v>22</v>
      </c>
      <c r="C93" s="28">
        <v>648.97</v>
      </c>
      <c r="D93" s="29" t="s">
        <v>16</v>
      </c>
      <c r="E93" s="30"/>
      <c r="F93" s="31"/>
      <c r="G93" s="32"/>
    </row>
    <row r="94" spans="1:7" ht="23.25" customHeight="1" x14ac:dyDescent="0.25">
      <c r="A94" s="26">
        <f t="shared" si="1"/>
        <v>14.04</v>
      </c>
      <c r="B94" s="27" t="s">
        <v>23</v>
      </c>
      <c r="C94" s="28">
        <v>26</v>
      </c>
      <c r="D94" s="29" t="s">
        <v>27</v>
      </c>
      <c r="E94" s="30"/>
      <c r="F94" s="31"/>
      <c r="G94" s="32"/>
    </row>
    <row r="95" spans="1:7" ht="23.25" customHeight="1" x14ac:dyDescent="0.25">
      <c r="A95" s="26">
        <f t="shared" si="1"/>
        <v>14.049999999999999</v>
      </c>
      <c r="B95" s="27" t="s">
        <v>25</v>
      </c>
      <c r="C95" s="28">
        <v>450</v>
      </c>
      <c r="D95" s="29" t="s">
        <v>16</v>
      </c>
      <c r="E95" s="30"/>
      <c r="F95" s="31"/>
      <c r="G95" s="32"/>
    </row>
    <row r="96" spans="1:7" ht="23.25" customHeight="1" x14ac:dyDescent="0.25">
      <c r="A96" s="26">
        <f t="shared" si="1"/>
        <v>14.059999999999999</v>
      </c>
      <c r="B96" s="27" t="s">
        <v>28</v>
      </c>
      <c r="C96" s="28">
        <v>119.8455</v>
      </c>
      <c r="D96" s="29" t="s">
        <v>29</v>
      </c>
      <c r="E96" s="30"/>
      <c r="F96" s="31"/>
      <c r="G96" s="32"/>
    </row>
    <row r="97" spans="1:7" ht="23.25" customHeight="1" x14ac:dyDescent="0.25">
      <c r="A97" s="26">
        <f t="shared" si="1"/>
        <v>15</v>
      </c>
      <c r="B97" s="27"/>
      <c r="C97" s="28"/>
      <c r="D97" s="29"/>
      <c r="E97" s="30"/>
      <c r="F97" s="31"/>
      <c r="G97" s="32"/>
    </row>
    <row r="98" spans="1:7" ht="23.25" customHeight="1" x14ac:dyDescent="0.25">
      <c r="A98" s="26">
        <f t="shared" si="1"/>
        <v>15</v>
      </c>
      <c r="B98" s="27" t="s">
        <v>88</v>
      </c>
      <c r="C98" s="28"/>
      <c r="D98" s="29"/>
      <c r="E98" s="30"/>
      <c r="F98" s="31"/>
      <c r="G98" s="32"/>
    </row>
    <row r="99" spans="1:7" ht="23.25" customHeight="1" x14ac:dyDescent="0.25">
      <c r="A99" s="26">
        <f t="shared" si="1"/>
        <v>15.01</v>
      </c>
      <c r="B99" s="27" t="s">
        <v>58</v>
      </c>
      <c r="C99" s="28">
        <v>32</v>
      </c>
      <c r="D99" s="29" t="s">
        <v>16</v>
      </c>
      <c r="E99" s="30"/>
      <c r="F99" s="31"/>
      <c r="G99" s="32"/>
    </row>
    <row r="100" spans="1:7" ht="23.25" customHeight="1" x14ac:dyDescent="0.25">
      <c r="A100" s="26">
        <f t="shared" si="1"/>
        <v>15.02</v>
      </c>
      <c r="B100" s="27" t="s">
        <v>89</v>
      </c>
      <c r="C100" s="28">
        <v>355.5</v>
      </c>
      <c r="D100" s="29" t="s">
        <v>16</v>
      </c>
      <c r="E100" s="30"/>
      <c r="F100" s="31"/>
      <c r="G100" s="32"/>
    </row>
    <row r="101" spans="1:7" ht="23.25" customHeight="1" x14ac:dyDescent="0.25">
      <c r="A101" s="26">
        <f t="shared" si="1"/>
        <v>16</v>
      </c>
      <c r="B101" s="27"/>
      <c r="C101" s="28"/>
      <c r="D101" s="29"/>
      <c r="E101" s="30"/>
      <c r="F101" s="31"/>
      <c r="G101" s="32"/>
    </row>
    <row r="102" spans="1:7" ht="23.25" customHeight="1" x14ac:dyDescent="0.25">
      <c r="A102" s="26">
        <f t="shared" si="1"/>
        <v>16</v>
      </c>
      <c r="B102" s="27" t="s">
        <v>90</v>
      </c>
      <c r="C102" s="28"/>
      <c r="D102" s="29"/>
      <c r="E102" s="30"/>
      <c r="F102" s="31"/>
      <c r="G102" s="32"/>
    </row>
    <row r="103" spans="1:7" ht="23.25" customHeight="1" x14ac:dyDescent="0.25">
      <c r="A103" s="26">
        <f t="shared" si="1"/>
        <v>16.010000000000002</v>
      </c>
      <c r="B103" s="27" t="s">
        <v>91</v>
      </c>
      <c r="C103" s="28">
        <v>648.97</v>
      </c>
      <c r="D103" s="29" t="s">
        <v>16</v>
      </c>
      <c r="E103" s="30"/>
      <c r="F103" s="31"/>
      <c r="G103" s="32"/>
    </row>
    <row r="104" spans="1:7" ht="23.25" customHeight="1" x14ac:dyDescent="0.25">
      <c r="A104" s="26">
        <f t="shared" si="1"/>
        <v>16.020000000000003</v>
      </c>
      <c r="B104" s="27" t="s">
        <v>92</v>
      </c>
      <c r="C104" s="28">
        <v>87.57</v>
      </c>
      <c r="D104" s="29" t="s">
        <v>16</v>
      </c>
      <c r="E104" s="30"/>
      <c r="F104" s="31"/>
      <c r="G104" s="32"/>
    </row>
    <row r="105" spans="1:7" ht="23.25" customHeight="1" x14ac:dyDescent="0.25">
      <c r="A105" s="26">
        <f t="shared" si="1"/>
        <v>16.030000000000005</v>
      </c>
      <c r="B105" s="27" t="s">
        <v>51</v>
      </c>
      <c r="C105" s="28">
        <v>60.599999999999994</v>
      </c>
      <c r="D105" s="29" t="s">
        <v>16</v>
      </c>
      <c r="E105" s="30"/>
      <c r="F105" s="31"/>
      <c r="G105" s="32"/>
    </row>
    <row r="106" spans="1:7" ht="23.25" customHeight="1" x14ac:dyDescent="0.25">
      <c r="A106" s="26">
        <f t="shared" si="1"/>
        <v>17</v>
      </c>
      <c r="B106" s="27"/>
      <c r="C106" s="28"/>
      <c r="D106" s="29"/>
      <c r="E106" s="30"/>
      <c r="F106" s="31"/>
      <c r="G106" s="32"/>
    </row>
    <row r="107" spans="1:7" ht="23.25" customHeight="1" x14ac:dyDescent="0.25">
      <c r="A107" s="26">
        <f t="shared" si="1"/>
        <v>17</v>
      </c>
      <c r="B107" s="27" t="s">
        <v>93</v>
      </c>
      <c r="C107" s="28"/>
      <c r="D107" s="29"/>
      <c r="E107" s="30"/>
      <c r="F107" s="31"/>
      <c r="G107" s="32"/>
    </row>
    <row r="108" spans="1:7" ht="23.25" customHeight="1" x14ac:dyDescent="0.25">
      <c r="A108" s="26">
        <f t="shared" si="1"/>
        <v>17.010000000000002</v>
      </c>
      <c r="B108" s="27" t="s">
        <v>54</v>
      </c>
      <c r="C108" s="28">
        <v>267</v>
      </c>
      <c r="D108" s="29" t="s">
        <v>16</v>
      </c>
      <c r="E108" s="30"/>
      <c r="F108" s="31"/>
      <c r="G108" s="32"/>
    </row>
    <row r="109" spans="1:7" ht="23.25" customHeight="1" x14ac:dyDescent="0.25">
      <c r="A109" s="26">
        <f t="shared" si="1"/>
        <v>18</v>
      </c>
      <c r="B109" s="27"/>
      <c r="C109" s="28"/>
      <c r="D109" s="29"/>
      <c r="E109" s="30"/>
      <c r="F109" s="31"/>
      <c r="G109" s="32"/>
    </row>
    <row r="110" spans="1:7" ht="23.25" customHeight="1" x14ac:dyDescent="0.25">
      <c r="A110" s="26">
        <f t="shared" si="1"/>
        <v>18</v>
      </c>
      <c r="B110" s="27" t="s">
        <v>94</v>
      </c>
      <c r="C110" s="28"/>
      <c r="D110" s="29"/>
      <c r="E110" s="30"/>
      <c r="F110" s="31"/>
      <c r="G110" s="32"/>
    </row>
    <row r="111" spans="1:7" ht="23.25" customHeight="1" x14ac:dyDescent="0.25">
      <c r="A111" s="26">
        <f t="shared" si="1"/>
        <v>18.010000000000002</v>
      </c>
      <c r="B111" s="27" t="s">
        <v>95</v>
      </c>
      <c r="C111" s="28">
        <v>4</v>
      </c>
      <c r="D111" s="29" t="s">
        <v>76</v>
      </c>
      <c r="E111" s="30"/>
      <c r="F111" s="31"/>
      <c r="G111" s="32"/>
    </row>
    <row r="112" spans="1:7" ht="23.25" customHeight="1" x14ac:dyDescent="0.25">
      <c r="A112" s="26">
        <f t="shared" si="1"/>
        <v>18.020000000000003</v>
      </c>
      <c r="B112" s="27" t="s">
        <v>96</v>
      </c>
      <c r="C112" s="28">
        <v>22</v>
      </c>
      <c r="D112" s="29" t="s">
        <v>27</v>
      </c>
      <c r="E112" s="30"/>
      <c r="F112" s="31"/>
      <c r="G112" s="32"/>
    </row>
    <row r="113" spans="1:7" ht="23.25" customHeight="1" x14ac:dyDescent="0.25">
      <c r="A113" s="26">
        <f t="shared" si="1"/>
        <v>18.030000000000005</v>
      </c>
      <c r="B113" s="27" t="s">
        <v>97</v>
      </c>
      <c r="C113" s="28">
        <v>30</v>
      </c>
      <c r="D113" s="29" t="s">
        <v>27</v>
      </c>
      <c r="E113" s="30"/>
      <c r="F113" s="31"/>
      <c r="G113" s="32"/>
    </row>
    <row r="114" spans="1:7" ht="23.25" customHeight="1" x14ac:dyDescent="0.25">
      <c r="A114" s="26">
        <f t="shared" si="1"/>
        <v>19</v>
      </c>
      <c r="B114" s="27"/>
      <c r="C114" s="28"/>
      <c r="D114" s="29"/>
      <c r="E114" s="30"/>
      <c r="F114" s="31"/>
      <c r="G114" s="32"/>
    </row>
    <row r="115" spans="1:7" ht="23.25" customHeight="1" x14ac:dyDescent="0.25">
      <c r="A115" s="26">
        <f t="shared" si="1"/>
        <v>19</v>
      </c>
      <c r="B115" s="27" t="s">
        <v>98</v>
      </c>
      <c r="C115" s="28"/>
      <c r="D115" s="29"/>
      <c r="E115" s="30"/>
      <c r="F115" s="31"/>
      <c r="G115" s="32"/>
    </row>
    <row r="116" spans="1:7" ht="23.25" customHeight="1" x14ac:dyDescent="0.25">
      <c r="A116" s="26">
        <f t="shared" si="1"/>
        <v>19.010000000000002</v>
      </c>
      <c r="B116" s="27" t="s">
        <v>99</v>
      </c>
      <c r="C116" s="28">
        <v>22.959999999999997</v>
      </c>
      <c r="D116" s="29" t="s">
        <v>100</v>
      </c>
      <c r="E116" s="30"/>
      <c r="F116" s="31"/>
      <c r="G116" s="32"/>
    </row>
    <row r="117" spans="1:7" ht="23.25" customHeight="1" x14ac:dyDescent="0.25">
      <c r="A117" s="26">
        <f t="shared" si="1"/>
        <v>19.020000000000003</v>
      </c>
      <c r="B117" s="27" t="s">
        <v>101</v>
      </c>
      <c r="C117" s="28">
        <v>2.4499999999999997</v>
      </c>
      <c r="D117" s="29" t="s">
        <v>16</v>
      </c>
      <c r="E117" s="30"/>
      <c r="F117" s="31"/>
      <c r="G117" s="32"/>
    </row>
    <row r="118" spans="1:7" ht="23.25" customHeight="1" x14ac:dyDescent="0.25">
      <c r="A118" s="26">
        <f t="shared" si="1"/>
        <v>20</v>
      </c>
      <c r="B118" s="27"/>
      <c r="C118" s="28"/>
      <c r="D118" s="29"/>
      <c r="E118" s="30"/>
      <c r="F118" s="31"/>
      <c r="G118" s="32"/>
    </row>
    <row r="119" spans="1:7" ht="23.25" customHeight="1" x14ac:dyDescent="0.25">
      <c r="A119" s="26">
        <f t="shared" si="1"/>
        <v>20</v>
      </c>
      <c r="B119" s="27" t="s">
        <v>102</v>
      </c>
      <c r="C119" s="28"/>
      <c r="D119" s="29"/>
      <c r="E119" s="30"/>
      <c r="F119" s="31"/>
      <c r="G119" s="32"/>
    </row>
    <row r="120" spans="1:7" ht="23.25" customHeight="1" x14ac:dyDescent="0.25">
      <c r="A120" s="26">
        <f t="shared" si="1"/>
        <v>20.010000000000002</v>
      </c>
      <c r="B120" s="27" t="s">
        <v>62</v>
      </c>
      <c r="C120" s="28">
        <v>648.97</v>
      </c>
      <c r="D120" s="29" t="s">
        <v>16</v>
      </c>
      <c r="E120" s="30"/>
      <c r="F120" s="31"/>
      <c r="G120" s="32"/>
    </row>
    <row r="121" spans="1:7" ht="23.25" customHeight="1" x14ac:dyDescent="0.25">
      <c r="A121" s="26">
        <f t="shared" si="1"/>
        <v>21</v>
      </c>
      <c r="B121" s="27"/>
      <c r="C121" s="28"/>
      <c r="D121" s="29"/>
      <c r="E121" s="30"/>
      <c r="F121" s="31"/>
      <c r="G121" s="32"/>
    </row>
    <row r="122" spans="1:7" ht="23.25" customHeight="1" x14ac:dyDescent="0.25">
      <c r="A122" s="26">
        <f t="shared" si="1"/>
        <v>21</v>
      </c>
      <c r="B122" s="27" t="s">
        <v>103</v>
      </c>
      <c r="C122" s="28"/>
      <c r="D122" s="29"/>
      <c r="E122" s="30"/>
      <c r="F122" s="31"/>
      <c r="G122" s="32"/>
    </row>
    <row r="123" spans="1:7" ht="23.25" customHeight="1" x14ac:dyDescent="0.25">
      <c r="A123" s="26">
        <f t="shared" si="1"/>
        <v>21.01</v>
      </c>
      <c r="B123" s="27" t="s">
        <v>64</v>
      </c>
      <c r="C123" s="28">
        <v>21</v>
      </c>
      <c r="D123" s="29" t="s">
        <v>24</v>
      </c>
      <c r="E123" s="30"/>
      <c r="F123" s="31"/>
      <c r="G123" s="32"/>
    </row>
    <row r="124" spans="1:7" ht="23.25" customHeight="1" x14ac:dyDescent="0.25">
      <c r="A124" s="26">
        <f t="shared" si="1"/>
        <v>21.020000000000003</v>
      </c>
      <c r="B124" s="27" t="s">
        <v>68</v>
      </c>
      <c r="C124" s="28">
        <v>65</v>
      </c>
      <c r="D124" s="29" t="s">
        <v>24</v>
      </c>
      <c r="E124" s="30"/>
      <c r="F124" s="31"/>
      <c r="G124" s="32"/>
    </row>
    <row r="125" spans="1:7" ht="23.25" customHeight="1" x14ac:dyDescent="0.25">
      <c r="A125" s="26">
        <f t="shared" si="1"/>
        <v>21.030000000000005</v>
      </c>
      <c r="B125" s="27" t="s">
        <v>67</v>
      </c>
      <c r="C125" s="28">
        <v>39</v>
      </c>
      <c r="D125" s="29" t="s">
        <v>24</v>
      </c>
      <c r="E125" s="30"/>
      <c r="F125" s="31"/>
      <c r="G125" s="32"/>
    </row>
    <row r="126" spans="1:7" ht="23.25" customHeight="1" x14ac:dyDescent="0.25">
      <c r="A126" s="26">
        <f t="shared" si="1"/>
        <v>21.040000000000006</v>
      </c>
      <c r="B126" s="27" t="s">
        <v>69</v>
      </c>
      <c r="C126" s="28">
        <v>15</v>
      </c>
      <c r="D126" s="29" t="s">
        <v>24</v>
      </c>
      <c r="E126" s="30"/>
      <c r="F126" s="31"/>
      <c r="G126" s="32"/>
    </row>
    <row r="127" spans="1:7" ht="23.25" customHeight="1" x14ac:dyDescent="0.25">
      <c r="A127" s="26">
        <f t="shared" si="1"/>
        <v>21.050000000000008</v>
      </c>
      <c r="B127" s="27" t="s">
        <v>70</v>
      </c>
      <c r="C127" s="28">
        <v>2</v>
      </c>
      <c r="D127" s="29" t="s">
        <v>24</v>
      </c>
      <c r="E127" s="30"/>
      <c r="F127" s="31"/>
      <c r="G127" s="32"/>
    </row>
    <row r="128" spans="1:7" ht="23.25" customHeight="1" x14ac:dyDescent="0.25">
      <c r="A128" s="26">
        <f t="shared" si="1"/>
        <v>21.060000000000009</v>
      </c>
      <c r="B128" s="27" t="s">
        <v>71</v>
      </c>
      <c r="C128" s="28">
        <v>2</v>
      </c>
      <c r="D128" s="29" t="s">
        <v>24</v>
      </c>
      <c r="E128" s="30"/>
      <c r="F128" s="31"/>
      <c r="G128" s="32"/>
    </row>
    <row r="129" spans="1:7" ht="23.25" customHeight="1" x14ac:dyDescent="0.25">
      <c r="A129" s="26">
        <f t="shared" si="1"/>
        <v>22</v>
      </c>
      <c r="B129" s="27"/>
      <c r="C129" s="28"/>
      <c r="D129" s="29"/>
      <c r="E129" s="30"/>
      <c r="F129" s="31"/>
      <c r="G129" s="32"/>
    </row>
    <row r="130" spans="1:7" ht="23.25" customHeight="1" x14ac:dyDescent="0.25">
      <c r="A130" s="26">
        <f t="shared" si="1"/>
        <v>22</v>
      </c>
      <c r="B130" s="27" t="s">
        <v>104</v>
      </c>
      <c r="C130" s="28"/>
      <c r="D130" s="29"/>
      <c r="E130" s="30"/>
      <c r="F130" s="31"/>
      <c r="G130" s="32"/>
    </row>
    <row r="131" spans="1:7" ht="23.25" customHeight="1" x14ac:dyDescent="0.25">
      <c r="A131" s="26">
        <f t="shared" si="1"/>
        <v>22.01</v>
      </c>
      <c r="B131" s="27" t="s">
        <v>81</v>
      </c>
      <c r="C131" s="28">
        <v>5</v>
      </c>
      <c r="D131" s="29" t="s">
        <v>24</v>
      </c>
      <c r="E131" s="30"/>
      <c r="F131" s="31"/>
      <c r="G131" s="32"/>
    </row>
    <row r="132" spans="1:7" ht="23.25" customHeight="1" x14ac:dyDescent="0.25">
      <c r="A132" s="26">
        <f t="shared" si="1"/>
        <v>22.020000000000003</v>
      </c>
      <c r="B132" s="27" t="s">
        <v>82</v>
      </c>
      <c r="C132" s="28">
        <v>3</v>
      </c>
      <c r="D132" s="29" t="s">
        <v>24</v>
      </c>
      <c r="E132" s="30"/>
      <c r="F132" s="31"/>
      <c r="G132" s="32"/>
    </row>
    <row r="133" spans="1:7" ht="23.25" customHeight="1" x14ac:dyDescent="0.25">
      <c r="A133" s="26">
        <f t="shared" si="1"/>
        <v>22.030000000000005</v>
      </c>
      <c r="B133" s="27" t="s">
        <v>83</v>
      </c>
      <c r="C133" s="28">
        <v>6</v>
      </c>
      <c r="D133" s="29" t="s">
        <v>24</v>
      </c>
      <c r="E133" s="30"/>
      <c r="F133" s="31"/>
      <c r="G133" s="32"/>
    </row>
    <row r="134" spans="1:7" ht="23.25" customHeight="1" x14ac:dyDescent="0.25">
      <c r="A134" s="26">
        <f t="shared" si="1"/>
        <v>22.040000000000006</v>
      </c>
      <c r="B134" s="27" t="s">
        <v>105</v>
      </c>
      <c r="C134" s="28">
        <v>1</v>
      </c>
      <c r="D134" s="29" t="s">
        <v>24</v>
      </c>
      <c r="E134" s="30"/>
      <c r="F134" s="31"/>
      <c r="G134" s="32"/>
    </row>
    <row r="135" spans="1:7" ht="23.25" customHeight="1" x14ac:dyDescent="0.25">
      <c r="A135" s="26">
        <f t="shared" si="1"/>
        <v>23</v>
      </c>
      <c r="B135" s="27"/>
      <c r="C135" s="28"/>
      <c r="D135" s="29"/>
      <c r="E135" s="30"/>
      <c r="F135" s="31"/>
      <c r="G135" s="32"/>
    </row>
    <row r="136" spans="1:7" ht="23.25" customHeight="1" x14ac:dyDescent="0.25">
      <c r="A136" s="26">
        <f t="shared" si="1"/>
        <v>23</v>
      </c>
      <c r="B136" s="27" t="s">
        <v>106</v>
      </c>
      <c r="C136" s="28"/>
      <c r="D136" s="29"/>
      <c r="E136" s="30"/>
      <c r="F136" s="31"/>
      <c r="G136" s="32"/>
    </row>
    <row r="137" spans="1:7" ht="23.25" customHeight="1" x14ac:dyDescent="0.25">
      <c r="A137" s="26">
        <f t="shared" si="1"/>
        <v>23.01</v>
      </c>
      <c r="B137" s="27" t="s">
        <v>107</v>
      </c>
      <c r="C137" s="28">
        <v>1</v>
      </c>
      <c r="D137" s="29" t="s">
        <v>74</v>
      </c>
      <c r="E137" s="30"/>
      <c r="F137" s="31"/>
      <c r="G137" s="32"/>
    </row>
    <row r="138" spans="1:7" ht="23.25" customHeight="1" x14ac:dyDescent="0.25">
      <c r="A138" s="26">
        <f t="shared" si="1"/>
        <v>23.020000000000003</v>
      </c>
      <c r="B138" s="27" t="s">
        <v>108</v>
      </c>
      <c r="C138" s="28">
        <v>1</v>
      </c>
      <c r="D138" s="29" t="s">
        <v>74</v>
      </c>
      <c r="E138" s="30"/>
      <c r="F138" s="31"/>
      <c r="G138" s="32"/>
    </row>
    <row r="139" spans="1:7" ht="23.25" customHeight="1" x14ac:dyDescent="0.25">
      <c r="A139" s="26">
        <f t="shared" ref="A139:A202" si="2">IF(C139&gt;0,A138+0.01,IF(AND(C139=0,G139=0),TRUNC(A137)+1,))</f>
        <v>23.030000000000005</v>
      </c>
      <c r="B139" s="27" t="s">
        <v>109</v>
      </c>
      <c r="C139" s="28">
        <v>2</v>
      </c>
      <c r="D139" s="29" t="s">
        <v>76</v>
      </c>
      <c r="E139" s="30"/>
      <c r="F139" s="31"/>
      <c r="G139" s="32"/>
    </row>
    <row r="140" spans="1:7" ht="23.25" customHeight="1" x14ac:dyDescent="0.25">
      <c r="A140" s="26">
        <f t="shared" si="2"/>
        <v>23.040000000000006</v>
      </c>
      <c r="B140" s="27" t="s">
        <v>110</v>
      </c>
      <c r="C140" s="28">
        <v>1</v>
      </c>
      <c r="D140" s="29" t="s">
        <v>74</v>
      </c>
      <c r="E140" s="30"/>
      <c r="F140" s="31"/>
      <c r="G140" s="32"/>
    </row>
    <row r="141" spans="1:7" ht="23.25" customHeight="1" x14ac:dyDescent="0.25">
      <c r="A141" s="26">
        <f t="shared" si="2"/>
        <v>23.050000000000008</v>
      </c>
      <c r="B141" s="27" t="s">
        <v>111</v>
      </c>
      <c r="C141" s="28">
        <v>4</v>
      </c>
      <c r="D141" s="29" t="s">
        <v>74</v>
      </c>
      <c r="E141" s="30"/>
      <c r="F141" s="31"/>
      <c r="G141" s="32"/>
    </row>
    <row r="142" spans="1:7" ht="23.25" customHeight="1" x14ac:dyDescent="0.25">
      <c r="A142" s="26">
        <f t="shared" si="2"/>
        <v>23.060000000000009</v>
      </c>
      <c r="B142" s="27" t="s">
        <v>112</v>
      </c>
      <c r="C142" s="28">
        <v>1</v>
      </c>
      <c r="D142" s="29" t="s">
        <v>74</v>
      </c>
      <c r="E142" s="30"/>
      <c r="F142" s="31"/>
      <c r="G142" s="32"/>
    </row>
    <row r="143" spans="1:7" ht="23.25" customHeight="1" x14ac:dyDescent="0.25">
      <c r="A143" s="26">
        <f t="shared" si="2"/>
        <v>23.070000000000011</v>
      </c>
      <c r="B143" s="27" t="s">
        <v>113</v>
      </c>
      <c r="C143" s="28">
        <v>1</v>
      </c>
      <c r="D143" s="29" t="s">
        <v>74</v>
      </c>
      <c r="E143" s="30"/>
      <c r="F143" s="31"/>
      <c r="G143" s="32"/>
    </row>
    <row r="144" spans="1:7" ht="23.25" customHeight="1" x14ac:dyDescent="0.25">
      <c r="A144" s="26">
        <f t="shared" si="2"/>
        <v>23.080000000000013</v>
      </c>
      <c r="B144" s="27" t="s">
        <v>114</v>
      </c>
      <c r="C144" s="28">
        <v>30</v>
      </c>
      <c r="D144" s="29" t="s">
        <v>27</v>
      </c>
      <c r="E144" s="30"/>
      <c r="F144" s="31"/>
      <c r="G144" s="32"/>
    </row>
    <row r="145" spans="1:7" ht="23.25" customHeight="1" x14ac:dyDescent="0.25">
      <c r="A145" s="26">
        <f t="shared" si="2"/>
        <v>23.090000000000014</v>
      </c>
      <c r="B145" s="27" t="s">
        <v>75</v>
      </c>
      <c r="C145" s="28">
        <v>1</v>
      </c>
      <c r="D145" s="29" t="s">
        <v>27</v>
      </c>
      <c r="E145" s="30"/>
      <c r="F145" s="31"/>
      <c r="G145" s="32"/>
    </row>
    <row r="146" spans="1:7" ht="23.25" customHeight="1" x14ac:dyDescent="0.25">
      <c r="A146" s="26">
        <f t="shared" si="2"/>
        <v>23.100000000000016</v>
      </c>
      <c r="B146" s="27" t="s">
        <v>77</v>
      </c>
      <c r="C146" s="28">
        <v>1</v>
      </c>
      <c r="D146" s="29" t="s">
        <v>74</v>
      </c>
      <c r="E146" s="30"/>
      <c r="F146" s="31"/>
      <c r="G146" s="32"/>
    </row>
    <row r="147" spans="1:7" ht="23.25" customHeight="1" x14ac:dyDescent="0.25">
      <c r="A147" s="26">
        <f t="shared" si="2"/>
        <v>24</v>
      </c>
      <c r="B147" s="27"/>
      <c r="C147" s="28"/>
      <c r="D147" s="29"/>
      <c r="E147" s="30"/>
      <c r="F147" s="31"/>
      <c r="G147" s="32"/>
    </row>
    <row r="148" spans="1:7" ht="23.25" customHeight="1" x14ac:dyDescent="0.25">
      <c r="A148" s="26">
        <f t="shared" si="2"/>
        <v>24</v>
      </c>
      <c r="B148" s="27" t="s">
        <v>115</v>
      </c>
      <c r="C148" s="28"/>
      <c r="D148" s="29"/>
      <c r="E148" s="30"/>
      <c r="F148" s="31"/>
      <c r="G148" s="32"/>
    </row>
    <row r="149" spans="1:7" ht="23.25" customHeight="1" x14ac:dyDescent="0.25">
      <c r="A149" s="26">
        <f t="shared" si="2"/>
        <v>24.01</v>
      </c>
      <c r="B149" s="27" t="s">
        <v>81</v>
      </c>
      <c r="C149" s="28">
        <v>6</v>
      </c>
      <c r="D149" s="29" t="s">
        <v>24</v>
      </c>
      <c r="E149" s="30"/>
      <c r="F149" s="31"/>
      <c r="G149" s="32"/>
    </row>
    <row r="150" spans="1:7" ht="23.25" customHeight="1" x14ac:dyDescent="0.25">
      <c r="A150" s="26">
        <f t="shared" si="2"/>
        <v>24.020000000000003</v>
      </c>
      <c r="B150" s="27" t="s">
        <v>82</v>
      </c>
      <c r="C150" s="28">
        <v>2</v>
      </c>
      <c r="D150" s="29" t="s">
        <v>24</v>
      </c>
      <c r="E150" s="30"/>
      <c r="F150" s="31"/>
      <c r="G150" s="32"/>
    </row>
    <row r="151" spans="1:7" ht="23.25" customHeight="1" x14ac:dyDescent="0.25">
      <c r="A151" s="26">
        <f t="shared" si="2"/>
        <v>24.030000000000005</v>
      </c>
      <c r="B151" s="27" t="s">
        <v>83</v>
      </c>
      <c r="C151" s="28">
        <v>6</v>
      </c>
      <c r="D151" s="29" t="s">
        <v>24</v>
      </c>
      <c r="E151" s="30"/>
      <c r="F151" s="31"/>
      <c r="G151" s="32"/>
    </row>
    <row r="152" spans="1:7" ht="23.25" customHeight="1" x14ac:dyDescent="0.25">
      <c r="A152" s="26">
        <f t="shared" si="2"/>
        <v>24.040000000000006</v>
      </c>
      <c r="B152" s="27" t="s">
        <v>84</v>
      </c>
      <c r="C152" s="28">
        <v>27</v>
      </c>
      <c r="D152" s="29" t="s">
        <v>16</v>
      </c>
      <c r="E152" s="30"/>
      <c r="F152" s="31"/>
      <c r="G152" s="32"/>
    </row>
    <row r="153" spans="1:7" ht="23.25" customHeight="1" x14ac:dyDescent="0.25">
      <c r="A153" s="26">
        <f t="shared" si="2"/>
        <v>24.050000000000008</v>
      </c>
      <c r="B153" s="27" t="s">
        <v>85</v>
      </c>
      <c r="C153" s="28">
        <v>6</v>
      </c>
      <c r="D153" s="29" t="s">
        <v>24</v>
      </c>
      <c r="E153" s="30"/>
      <c r="F153" s="31"/>
      <c r="G153" s="32"/>
    </row>
    <row r="154" spans="1:7" ht="23.25" customHeight="1" x14ac:dyDescent="0.25">
      <c r="A154" s="26">
        <f t="shared" si="2"/>
        <v>24.060000000000009</v>
      </c>
      <c r="B154" s="27" t="s">
        <v>86</v>
      </c>
      <c r="C154" s="28">
        <v>2</v>
      </c>
      <c r="D154" s="29" t="s">
        <v>24</v>
      </c>
      <c r="E154" s="30"/>
      <c r="F154" s="31"/>
      <c r="G154" s="32"/>
    </row>
    <row r="155" spans="1:7" ht="23.25" customHeight="1" x14ac:dyDescent="0.25">
      <c r="A155" s="26">
        <f t="shared" si="2"/>
        <v>25</v>
      </c>
      <c r="B155" s="27"/>
      <c r="C155" s="28"/>
      <c r="D155" s="29"/>
      <c r="E155" s="30"/>
      <c r="F155" s="31"/>
      <c r="G155" s="32"/>
    </row>
    <row r="156" spans="1:7" ht="23.25" customHeight="1" x14ac:dyDescent="0.25">
      <c r="A156" s="26">
        <f t="shared" si="2"/>
        <v>25</v>
      </c>
      <c r="B156" s="27" t="s">
        <v>116</v>
      </c>
      <c r="C156" s="28"/>
      <c r="D156" s="29"/>
      <c r="E156" s="30"/>
      <c r="F156" s="31"/>
      <c r="G156" s="32"/>
    </row>
    <row r="157" spans="1:7" ht="23.25" customHeight="1" x14ac:dyDescent="0.25">
      <c r="A157" s="26">
        <f t="shared" si="2"/>
        <v>25.01</v>
      </c>
      <c r="B157" s="27" t="s">
        <v>15</v>
      </c>
      <c r="C157" s="28">
        <v>633</v>
      </c>
      <c r="D157" s="29" t="s">
        <v>16</v>
      </c>
      <c r="E157" s="30"/>
      <c r="F157" s="31"/>
      <c r="G157" s="32"/>
    </row>
    <row r="158" spans="1:7" ht="23.25" customHeight="1" x14ac:dyDescent="0.25">
      <c r="A158" s="26">
        <f t="shared" si="2"/>
        <v>25.020000000000003</v>
      </c>
      <c r="B158" s="27" t="s">
        <v>17</v>
      </c>
      <c r="C158" s="28">
        <v>633</v>
      </c>
      <c r="D158" s="29" t="s">
        <v>16</v>
      </c>
      <c r="E158" s="30"/>
      <c r="F158" s="31"/>
      <c r="G158" s="32"/>
    </row>
    <row r="159" spans="1:7" ht="23.25" customHeight="1" x14ac:dyDescent="0.25">
      <c r="A159" s="26">
        <f t="shared" si="2"/>
        <v>25.030000000000005</v>
      </c>
      <c r="B159" s="27" t="s">
        <v>23</v>
      </c>
      <c r="C159" s="28">
        <v>1</v>
      </c>
      <c r="D159" s="29" t="s">
        <v>27</v>
      </c>
      <c r="E159" s="30"/>
      <c r="F159" s="31"/>
      <c r="G159" s="32"/>
    </row>
    <row r="160" spans="1:7" ht="23.25" customHeight="1" x14ac:dyDescent="0.25">
      <c r="A160" s="26">
        <f t="shared" si="2"/>
        <v>25.040000000000006</v>
      </c>
      <c r="B160" s="27" t="s">
        <v>28</v>
      </c>
      <c r="C160" s="28">
        <v>31.650000000000002</v>
      </c>
      <c r="D160" s="29" t="s">
        <v>29</v>
      </c>
      <c r="E160" s="30"/>
      <c r="F160" s="31"/>
      <c r="G160" s="32"/>
    </row>
    <row r="161" spans="1:7" ht="23.25" customHeight="1" x14ac:dyDescent="0.25">
      <c r="A161" s="26">
        <f t="shared" si="2"/>
        <v>26</v>
      </c>
      <c r="B161" s="27"/>
      <c r="C161" s="28"/>
      <c r="D161" s="29"/>
      <c r="E161" s="30"/>
      <c r="F161" s="31"/>
      <c r="G161" s="32"/>
    </row>
    <row r="162" spans="1:7" ht="23.25" customHeight="1" x14ac:dyDescent="0.25">
      <c r="A162" s="26">
        <f t="shared" si="2"/>
        <v>26</v>
      </c>
      <c r="B162" s="27" t="s">
        <v>117</v>
      </c>
      <c r="C162" s="28"/>
      <c r="D162" s="29"/>
      <c r="E162" s="30"/>
      <c r="F162" s="31"/>
      <c r="G162" s="32"/>
    </row>
    <row r="163" spans="1:7" ht="23.25" customHeight="1" x14ac:dyDescent="0.25">
      <c r="A163" s="26">
        <f t="shared" si="2"/>
        <v>26.01</v>
      </c>
      <c r="B163" s="27" t="s">
        <v>91</v>
      </c>
      <c r="C163" s="28">
        <v>633</v>
      </c>
      <c r="D163" s="29" t="s">
        <v>16</v>
      </c>
      <c r="E163" s="30"/>
      <c r="F163" s="31"/>
      <c r="G163" s="32"/>
    </row>
    <row r="164" spans="1:7" ht="23.25" customHeight="1" x14ac:dyDescent="0.25">
      <c r="A164" s="26">
        <f t="shared" si="2"/>
        <v>26.020000000000003</v>
      </c>
      <c r="B164" s="27" t="s">
        <v>51</v>
      </c>
      <c r="C164" s="28">
        <v>60.599999999999994</v>
      </c>
      <c r="D164" s="29" t="s">
        <v>16</v>
      </c>
      <c r="E164" s="30"/>
      <c r="F164" s="31"/>
      <c r="G164" s="32"/>
    </row>
    <row r="165" spans="1:7" ht="23.25" customHeight="1" x14ac:dyDescent="0.25">
      <c r="A165" s="26">
        <f t="shared" si="2"/>
        <v>27</v>
      </c>
      <c r="B165" s="27"/>
      <c r="C165" s="28"/>
      <c r="D165" s="29"/>
      <c r="E165" s="30"/>
      <c r="F165" s="31"/>
      <c r="G165" s="32"/>
    </row>
    <row r="166" spans="1:7" ht="23.25" customHeight="1" x14ac:dyDescent="0.25">
      <c r="A166" s="26">
        <f t="shared" si="2"/>
        <v>27</v>
      </c>
      <c r="B166" s="27" t="s">
        <v>118</v>
      </c>
      <c r="C166" s="28"/>
      <c r="D166" s="29"/>
      <c r="E166" s="30"/>
      <c r="F166" s="31"/>
      <c r="G166" s="32"/>
    </row>
    <row r="167" spans="1:7" ht="23.25" customHeight="1" x14ac:dyDescent="0.25">
      <c r="A167" s="26">
        <f t="shared" si="2"/>
        <v>27.01</v>
      </c>
      <c r="B167" s="27" t="s">
        <v>119</v>
      </c>
      <c r="C167" s="28">
        <v>10</v>
      </c>
      <c r="D167" s="29" t="s">
        <v>16</v>
      </c>
      <c r="E167" s="30"/>
      <c r="F167" s="31"/>
      <c r="G167" s="32"/>
    </row>
    <row r="168" spans="1:7" ht="23.25" customHeight="1" x14ac:dyDescent="0.25">
      <c r="A168" s="26">
        <f t="shared" si="2"/>
        <v>27.020000000000003</v>
      </c>
      <c r="B168" s="27" t="s">
        <v>120</v>
      </c>
      <c r="C168" s="28">
        <v>182</v>
      </c>
      <c r="D168" s="29" t="s">
        <v>16</v>
      </c>
      <c r="E168" s="30"/>
      <c r="F168" s="31"/>
      <c r="G168" s="32"/>
    </row>
    <row r="169" spans="1:7" ht="23.25" customHeight="1" x14ac:dyDescent="0.25">
      <c r="A169" s="26">
        <f t="shared" si="2"/>
        <v>28</v>
      </c>
      <c r="B169" s="27"/>
      <c r="C169" s="28"/>
      <c r="D169" s="29"/>
      <c r="E169" s="30"/>
      <c r="F169" s="31"/>
      <c r="G169" s="32"/>
    </row>
    <row r="170" spans="1:7" ht="23.25" customHeight="1" x14ac:dyDescent="0.25">
      <c r="A170" s="26">
        <f t="shared" si="2"/>
        <v>28</v>
      </c>
      <c r="B170" s="27" t="s">
        <v>121</v>
      </c>
      <c r="C170" s="28"/>
      <c r="D170" s="29"/>
      <c r="E170" s="30"/>
      <c r="F170" s="31"/>
      <c r="G170" s="32"/>
    </row>
    <row r="171" spans="1:7" ht="23.25" customHeight="1" x14ac:dyDescent="0.25">
      <c r="A171" s="26">
        <f t="shared" si="2"/>
        <v>28.01</v>
      </c>
      <c r="B171" s="27" t="s">
        <v>58</v>
      </c>
      <c r="C171" s="28">
        <v>32</v>
      </c>
      <c r="D171" s="29" t="s">
        <v>16</v>
      </c>
      <c r="E171" s="30"/>
      <c r="F171" s="31"/>
      <c r="G171" s="32"/>
    </row>
    <row r="172" spans="1:7" ht="23.25" customHeight="1" x14ac:dyDescent="0.25">
      <c r="A172" s="26">
        <f t="shared" si="2"/>
        <v>28.020000000000003</v>
      </c>
      <c r="B172" s="27" t="s">
        <v>89</v>
      </c>
      <c r="C172" s="28">
        <v>355.5</v>
      </c>
      <c r="D172" s="29" t="s">
        <v>16</v>
      </c>
      <c r="E172" s="30"/>
      <c r="F172" s="31"/>
      <c r="G172" s="32"/>
    </row>
    <row r="173" spans="1:7" ht="23.25" customHeight="1" x14ac:dyDescent="0.25">
      <c r="A173" s="26">
        <f t="shared" si="2"/>
        <v>29</v>
      </c>
      <c r="B173" s="27"/>
      <c r="C173" s="28"/>
      <c r="D173" s="29"/>
      <c r="E173" s="30"/>
      <c r="F173" s="31"/>
      <c r="G173" s="32"/>
    </row>
    <row r="174" spans="1:7" ht="23.25" customHeight="1" x14ac:dyDescent="0.25">
      <c r="A174" s="26">
        <f t="shared" si="2"/>
        <v>29</v>
      </c>
      <c r="B174" s="27" t="s">
        <v>122</v>
      </c>
      <c r="C174" s="28"/>
      <c r="D174" s="29"/>
      <c r="E174" s="30"/>
      <c r="F174" s="31"/>
      <c r="G174" s="32"/>
    </row>
    <row r="175" spans="1:7" ht="23.25" customHeight="1" x14ac:dyDescent="0.25">
      <c r="A175" s="26">
        <f t="shared" si="2"/>
        <v>29.01</v>
      </c>
      <c r="B175" s="27" t="s">
        <v>123</v>
      </c>
      <c r="C175" s="28">
        <v>1</v>
      </c>
      <c r="D175" s="29" t="s">
        <v>27</v>
      </c>
      <c r="E175" s="30"/>
      <c r="F175" s="31"/>
      <c r="G175" s="32"/>
    </row>
    <row r="176" spans="1:7" ht="23.25" customHeight="1" x14ac:dyDescent="0.25">
      <c r="A176" s="26">
        <f t="shared" si="2"/>
        <v>29.020000000000003</v>
      </c>
      <c r="B176" s="27" t="s">
        <v>96</v>
      </c>
      <c r="C176" s="28">
        <v>21</v>
      </c>
      <c r="D176" s="29" t="s">
        <v>27</v>
      </c>
      <c r="E176" s="30"/>
      <c r="F176" s="31"/>
      <c r="G176" s="32"/>
    </row>
    <row r="177" spans="1:7" ht="23.25" customHeight="1" x14ac:dyDescent="0.25">
      <c r="A177" s="26">
        <f t="shared" si="2"/>
        <v>29.030000000000005</v>
      </c>
      <c r="B177" s="27" t="s">
        <v>124</v>
      </c>
      <c r="C177" s="28">
        <v>10</v>
      </c>
      <c r="D177" s="29" t="s">
        <v>27</v>
      </c>
      <c r="E177" s="30"/>
      <c r="F177" s="31"/>
      <c r="G177" s="32"/>
    </row>
    <row r="178" spans="1:7" ht="23.25" customHeight="1" x14ac:dyDescent="0.25">
      <c r="A178" s="26">
        <f t="shared" si="2"/>
        <v>30</v>
      </c>
      <c r="B178" s="27"/>
      <c r="C178" s="28"/>
      <c r="D178" s="29"/>
      <c r="E178" s="30"/>
      <c r="F178" s="31"/>
      <c r="G178" s="32"/>
    </row>
    <row r="179" spans="1:7" ht="23.25" customHeight="1" x14ac:dyDescent="0.25">
      <c r="A179" s="26">
        <f t="shared" si="2"/>
        <v>30</v>
      </c>
      <c r="B179" s="27" t="s">
        <v>125</v>
      </c>
      <c r="C179" s="28"/>
      <c r="D179" s="29"/>
      <c r="E179" s="30"/>
      <c r="F179" s="31"/>
      <c r="G179" s="32"/>
    </row>
    <row r="180" spans="1:7" ht="23.25" customHeight="1" x14ac:dyDescent="0.25">
      <c r="A180" s="26">
        <f t="shared" si="2"/>
        <v>30.01</v>
      </c>
      <c r="B180" s="27" t="s">
        <v>126</v>
      </c>
      <c r="C180" s="28">
        <v>333</v>
      </c>
      <c r="D180" s="29" t="s">
        <v>16</v>
      </c>
      <c r="E180" s="30"/>
      <c r="F180" s="31"/>
      <c r="G180" s="32"/>
    </row>
    <row r="181" spans="1:7" ht="23.25" customHeight="1" x14ac:dyDescent="0.25">
      <c r="A181" s="26">
        <f t="shared" si="2"/>
        <v>31</v>
      </c>
      <c r="B181" s="27"/>
      <c r="C181" s="28"/>
      <c r="D181" s="29"/>
      <c r="E181" s="30"/>
      <c r="F181" s="31"/>
      <c r="G181" s="32"/>
    </row>
    <row r="182" spans="1:7" ht="23.25" customHeight="1" x14ac:dyDescent="0.25">
      <c r="A182" s="26">
        <f t="shared" si="2"/>
        <v>31</v>
      </c>
      <c r="B182" s="27" t="s">
        <v>127</v>
      </c>
      <c r="C182" s="28"/>
      <c r="D182" s="29"/>
      <c r="E182" s="30"/>
      <c r="F182" s="31"/>
      <c r="G182" s="32"/>
    </row>
    <row r="183" spans="1:7" ht="23.25" customHeight="1" x14ac:dyDescent="0.25">
      <c r="A183" s="26">
        <f t="shared" si="2"/>
        <v>31.01</v>
      </c>
      <c r="B183" s="27" t="s">
        <v>128</v>
      </c>
      <c r="C183" s="28">
        <v>1250.92</v>
      </c>
      <c r="D183" s="29" t="s">
        <v>16</v>
      </c>
      <c r="E183" s="30"/>
      <c r="F183" s="31"/>
      <c r="G183" s="32"/>
    </row>
    <row r="184" spans="1:7" ht="23.25" customHeight="1" x14ac:dyDescent="0.25">
      <c r="A184" s="26">
        <f t="shared" si="2"/>
        <v>31.020000000000003</v>
      </c>
      <c r="B184" s="27" t="s">
        <v>129</v>
      </c>
      <c r="C184" s="28">
        <v>1250.92</v>
      </c>
      <c r="D184" s="29" t="s">
        <v>16</v>
      </c>
      <c r="E184" s="30"/>
      <c r="F184" s="31"/>
      <c r="G184" s="32"/>
    </row>
    <row r="185" spans="1:7" ht="23.25" customHeight="1" x14ac:dyDescent="0.25">
      <c r="A185" s="26">
        <f t="shared" si="2"/>
        <v>31.030000000000005</v>
      </c>
      <c r="B185" s="27" t="s">
        <v>130</v>
      </c>
      <c r="C185" s="28">
        <v>1369</v>
      </c>
      <c r="D185" s="29" t="s">
        <v>49</v>
      </c>
      <c r="E185" s="30"/>
      <c r="F185" s="31"/>
      <c r="G185" s="32"/>
    </row>
    <row r="186" spans="1:7" ht="23.25" customHeight="1" x14ac:dyDescent="0.25">
      <c r="A186" s="26">
        <f t="shared" si="2"/>
        <v>32</v>
      </c>
      <c r="B186" s="27"/>
      <c r="C186" s="28"/>
      <c r="D186" s="29"/>
      <c r="E186" s="30"/>
      <c r="F186" s="31"/>
      <c r="G186" s="32"/>
    </row>
    <row r="187" spans="1:7" ht="23.25" customHeight="1" x14ac:dyDescent="0.25">
      <c r="A187" s="26">
        <f t="shared" si="2"/>
        <v>32</v>
      </c>
      <c r="B187" s="27" t="s">
        <v>131</v>
      </c>
      <c r="C187" s="28"/>
      <c r="D187" s="29"/>
      <c r="E187" s="30"/>
      <c r="F187" s="31"/>
      <c r="G187" s="32"/>
    </row>
    <row r="188" spans="1:7" ht="23.25" customHeight="1" x14ac:dyDescent="0.25">
      <c r="A188" s="26">
        <f t="shared" si="2"/>
        <v>32.01</v>
      </c>
      <c r="B188" s="27" t="s">
        <v>64</v>
      </c>
      <c r="C188" s="28">
        <v>33</v>
      </c>
      <c r="D188" s="29" t="s">
        <v>24</v>
      </c>
      <c r="E188" s="30"/>
      <c r="F188" s="31"/>
      <c r="G188" s="32"/>
    </row>
    <row r="189" spans="1:7" ht="23.25" customHeight="1" x14ac:dyDescent="0.25">
      <c r="A189" s="26">
        <f t="shared" si="2"/>
        <v>32.019999999999996</v>
      </c>
      <c r="B189" s="27" t="s">
        <v>67</v>
      </c>
      <c r="C189" s="28">
        <v>8</v>
      </c>
      <c r="D189" s="29" t="s">
        <v>24</v>
      </c>
      <c r="E189" s="30"/>
      <c r="F189" s="31"/>
      <c r="G189" s="32"/>
    </row>
    <row r="190" spans="1:7" ht="23.25" customHeight="1" x14ac:dyDescent="0.25">
      <c r="A190" s="26">
        <f t="shared" si="2"/>
        <v>32.029999999999994</v>
      </c>
      <c r="B190" s="27" t="s">
        <v>68</v>
      </c>
      <c r="C190" s="28">
        <v>36</v>
      </c>
      <c r="D190" s="29" t="s">
        <v>24</v>
      </c>
      <c r="E190" s="30"/>
      <c r="F190" s="31"/>
      <c r="G190" s="32"/>
    </row>
    <row r="191" spans="1:7" ht="23.25" customHeight="1" x14ac:dyDescent="0.25">
      <c r="A191" s="26">
        <f t="shared" si="2"/>
        <v>32.039999999999992</v>
      </c>
      <c r="B191" s="27" t="s">
        <v>69</v>
      </c>
      <c r="C191" s="28">
        <v>1</v>
      </c>
      <c r="D191" s="29" t="s">
        <v>24</v>
      </c>
      <c r="E191" s="30"/>
      <c r="F191" s="31"/>
      <c r="G191" s="32"/>
    </row>
    <row r="192" spans="1:7" ht="23.25" customHeight="1" x14ac:dyDescent="0.25">
      <c r="A192" s="26">
        <f t="shared" si="2"/>
        <v>32.04999999999999</v>
      </c>
      <c r="B192" s="27" t="s">
        <v>70</v>
      </c>
      <c r="C192" s="28">
        <v>2</v>
      </c>
      <c r="D192" s="29" t="s">
        <v>24</v>
      </c>
      <c r="E192" s="30"/>
      <c r="F192" s="31"/>
      <c r="G192" s="32"/>
    </row>
    <row r="193" spans="1:7" ht="23.25" customHeight="1" x14ac:dyDescent="0.25">
      <c r="A193" s="26">
        <f t="shared" si="2"/>
        <v>32.059999999999988</v>
      </c>
      <c r="B193" s="27" t="s">
        <v>71</v>
      </c>
      <c r="C193" s="28">
        <v>1</v>
      </c>
      <c r="D193" s="29" t="s">
        <v>24</v>
      </c>
      <c r="E193" s="30"/>
      <c r="F193" s="31"/>
      <c r="G193" s="32"/>
    </row>
    <row r="194" spans="1:7" ht="23.25" customHeight="1" x14ac:dyDescent="0.25">
      <c r="A194" s="26">
        <f t="shared" si="2"/>
        <v>33</v>
      </c>
      <c r="B194" s="27"/>
      <c r="C194" s="28"/>
      <c r="D194" s="29"/>
      <c r="E194" s="30"/>
      <c r="F194" s="31"/>
      <c r="G194" s="32"/>
    </row>
    <row r="195" spans="1:7" ht="23.25" customHeight="1" x14ac:dyDescent="0.25">
      <c r="A195" s="26">
        <f t="shared" si="2"/>
        <v>33</v>
      </c>
      <c r="B195" s="27" t="s">
        <v>132</v>
      </c>
      <c r="C195" s="28"/>
      <c r="D195" s="29"/>
      <c r="E195" s="30"/>
      <c r="F195" s="31"/>
      <c r="G195" s="32"/>
    </row>
    <row r="196" spans="1:7" ht="23.25" customHeight="1" x14ac:dyDescent="0.25">
      <c r="A196" s="26">
        <f t="shared" si="2"/>
        <v>33.01</v>
      </c>
      <c r="B196" s="27" t="s">
        <v>81</v>
      </c>
      <c r="C196" s="28">
        <v>4</v>
      </c>
      <c r="D196" s="29" t="s">
        <v>24</v>
      </c>
      <c r="E196" s="30"/>
      <c r="F196" s="31"/>
      <c r="G196" s="32"/>
    </row>
    <row r="197" spans="1:7" ht="23.25" customHeight="1" x14ac:dyDescent="0.25">
      <c r="A197" s="26">
        <f t="shared" si="2"/>
        <v>33.019999999999996</v>
      </c>
      <c r="B197" s="27" t="s">
        <v>82</v>
      </c>
      <c r="C197" s="28">
        <v>2</v>
      </c>
      <c r="D197" s="29" t="s">
        <v>24</v>
      </c>
      <c r="E197" s="30"/>
      <c r="F197" s="31"/>
      <c r="G197" s="32"/>
    </row>
    <row r="198" spans="1:7" ht="23.25" customHeight="1" x14ac:dyDescent="0.25">
      <c r="A198" s="26">
        <f t="shared" si="2"/>
        <v>33.029999999999994</v>
      </c>
      <c r="B198" s="27" t="s">
        <v>83</v>
      </c>
      <c r="C198" s="28">
        <v>4</v>
      </c>
      <c r="D198" s="29" t="s">
        <v>24</v>
      </c>
      <c r="E198" s="30"/>
      <c r="F198" s="31"/>
      <c r="G198" s="32"/>
    </row>
    <row r="199" spans="1:7" ht="23.25" customHeight="1" x14ac:dyDescent="0.25">
      <c r="A199" s="26">
        <f t="shared" si="2"/>
        <v>33.039999999999992</v>
      </c>
      <c r="B199" s="27" t="s">
        <v>84</v>
      </c>
      <c r="C199" s="28">
        <v>18</v>
      </c>
      <c r="D199" s="29" t="s">
        <v>16</v>
      </c>
      <c r="E199" s="30"/>
      <c r="F199" s="31"/>
      <c r="G199" s="32"/>
    </row>
    <row r="200" spans="1:7" ht="23.25" customHeight="1" x14ac:dyDescent="0.25">
      <c r="A200" s="26">
        <f t="shared" si="2"/>
        <v>34</v>
      </c>
      <c r="B200" s="27"/>
      <c r="C200" s="28"/>
      <c r="D200" s="29"/>
      <c r="E200" s="30"/>
      <c r="F200" s="31"/>
      <c r="G200" s="32"/>
    </row>
    <row r="201" spans="1:7" ht="23.25" customHeight="1" x14ac:dyDescent="0.25">
      <c r="A201" s="26">
        <f t="shared" si="2"/>
        <v>34</v>
      </c>
      <c r="B201" s="27" t="s">
        <v>133</v>
      </c>
      <c r="C201" s="28"/>
      <c r="D201" s="29"/>
      <c r="E201" s="30"/>
      <c r="F201" s="31"/>
      <c r="G201" s="32"/>
    </row>
    <row r="202" spans="1:7" ht="23.25" customHeight="1" x14ac:dyDescent="0.25">
      <c r="A202" s="26">
        <f t="shared" si="2"/>
        <v>34.01</v>
      </c>
      <c r="B202" s="27" t="s">
        <v>99</v>
      </c>
      <c r="C202" s="28">
        <v>22.959999999999997</v>
      </c>
      <c r="D202" s="29" t="s">
        <v>100</v>
      </c>
      <c r="E202" s="30"/>
      <c r="F202" s="31"/>
      <c r="G202" s="32"/>
    </row>
    <row r="203" spans="1:7" ht="23.25" customHeight="1" x14ac:dyDescent="0.25">
      <c r="A203" s="26">
        <f t="shared" ref="A203:A266" si="3">IF(C203&gt;0,A202+0.01,IF(AND(C203=0,G203=0),TRUNC(A201)+1,))</f>
        <v>34.019999999999996</v>
      </c>
      <c r="B203" s="27" t="s">
        <v>101</v>
      </c>
      <c r="C203" s="28">
        <v>2.4499999999999997</v>
      </c>
      <c r="D203" s="29" t="s">
        <v>16</v>
      </c>
      <c r="E203" s="30"/>
      <c r="F203" s="31"/>
      <c r="G203" s="32"/>
    </row>
    <row r="204" spans="1:7" ht="23.25" customHeight="1" x14ac:dyDescent="0.25">
      <c r="A204" s="26">
        <f t="shared" si="3"/>
        <v>34.029999999999994</v>
      </c>
      <c r="B204" s="27" t="s">
        <v>134</v>
      </c>
      <c r="C204" s="28">
        <v>1</v>
      </c>
      <c r="D204" s="29" t="s">
        <v>74</v>
      </c>
      <c r="E204" s="30"/>
      <c r="F204" s="31"/>
      <c r="G204" s="32"/>
    </row>
    <row r="205" spans="1:7" ht="23.25" customHeight="1" x14ac:dyDescent="0.25">
      <c r="A205" s="26">
        <f t="shared" si="3"/>
        <v>35</v>
      </c>
      <c r="B205" s="27"/>
      <c r="C205" s="28"/>
      <c r="D205" s="29"/>
      <c r="E205" s="30"/>
      <c r="F205" s="31"/>
      <c r="G205" s="32"/>
    </row>
    <row r="206" spans="1:7" ht="23.25" customHeight="1" x14ac:dyDescent="0.25">
      <c r="A206" s="26">
        <f t="shared" si="3"/>
        <v>35</v>
      </c>
      <c r="B206" s="27" t="s">
        <v>135</v>
      </c>
      <c r="C206" s="28"/>
      <c r="D206" s="29"/>
      <c r="E206" s="30"/>
      <c r="F206" s="31"/>
      <c r="G206" s="32"/>
    </row>
    <row r="207" spans="1:7" ht="23.25" customHeight="1" x14ac:dyDescent="0.25">
      <c r="A207" s="26">
        <f t="shared" si="3"/>
        <v>35.01</v>
      </c>
      <c r="B207" s="27" t="s">
        <v>108</v>
      </c>
      <c r="C207" s="28">
        <v>1</v>
      </c>
      <c r="D207" s="29" t="s">
        <v>74</v>
      </c>
      <c r="E207" s="30"/>
      <c r="F207" s="31"/>
      <c r="G207" s="32"/>
    </row>
    <row r="208" spans="1:7" ht="23.25" customHeight="1" x14ac:dyDescent="0.25">
      <c r="A208" s="26">
        <f t="shared" si="3"/>
        <v>35.019999999999996</v>
      </c>
      <c r="B208" s="27" t="s">
        <v>110</v>
      </c>
      <c r="C208" s="28">
        <v>1</v>
      </c>
      <c r="D208" s="29" t="s">
        <v>74</v>
      </c>
      <c r="E208" s="30"/>
      <c r="F208" s="31"/>
      <c r="G208" s="32"/>
    </row>
    <row r="209" spans="1:7" ht="23.25" customHeight="1" x14ac:dyDescent="0.25">
      <c r="A209" s="26">
        <f t="shared" si="3"/>
        <v>35.029999999999994</v>
      </c>
      <c r="B209" s="27" t="s">
        <v>136</v>
      </c>
      <c r="C209" s="28">
        <v>2</v>
      </c>
      <c r="D209" s="29" t="s">
        <v>24</v>
      </c>
      <c r="E209" s="30"/>
      <c r="F209" s="31"/>
      <c r="G209" s="32"/>
    </row>
    <row r="210" spans="1:7" ht="23.25" customHeight="1" x14ac:dyDescent="0.25">
      <c r="A210" s="26">
        <f t="shared" si="3"/>
        <v>35.039999999999992</v>
      </c>
      <c r="B210" s="27" t="s">
        <v>75</v>
      </c>
      <c r="C210" s="28">
        <v>1</v>
      </c>
      <c r="D210" s="29" t="s">
        <v>27</v>
      </c>
      <c r="E210" s="30"/>
      <c r="F210" s="31"/>
      <c r="G210" s="32"/>
    </row>
    <row r="211" spans="1:7" ht="23.25" customHeight="1" x14ac:dyDescent="0.25">
      <c r="A211" s="26">
        <f t="shared" si="3"/>
        <v>35.04999999999999</v>
      </c>
      <c r="B211" s="27" t="s">
        <v>137</v>
      </c>
      <c r="C211" s="28">
        <v>6</v>
      </c>
      <c r="D211" s="29" t="s">
        <v>16</v>
      </c>
      <c r="E211" s="30"/>
      <c r="F211" s="31"/>
      <c r="G211" s="32"/>
    </row>
    <row r="212" spans="1:7" ht="23.25" customHeight="1" x14ac:dyDescent="0.25">
      <c r="A212" s="26">
        <f t="shared" si="3"/>
        <v>36</v>
      </c>
      <c r="B212" s="27"/>
      <c r="C212" s="28"/>
      <c r="D212" s="29"/>
      <c r="E212" s="30"/>
      <c r="F212" s="31"/>
      <c r="G212" s="32"/>
    </row>
    <row r="213" spans="1:7" ht="23.25" customHeight="1" x14ac:dyDescent="0.25">
      <c r="A213" s="26">
        <f t="shared" si="3"/>
        <v>36</v>
      </c>
      <c r="B213" s="27" t="s">
        <v>138</v>
      </c>
      <c r="C213" s="28"/>
      <c r="D213" s="29"/>
      <c r="E213" s="30"/>
      <c r="F213" s="31"/>
      <c r="G213" s="32"/>
    </row>
    <row r="214" spans="1:7" ht="23.25" customHeight="1" x14ac:dyDescent="0.25">
      <c r="A214" s="26">
        <f t="shared" si="3"/>
        <v>36.01</v>
      </c>
      <c r="B214" s="27" t="s">
        <v>81</v>
      </c>
      <c r="C214" s="28">
        <v>6</v>
      </c>
      <c r="D214" s="29" t="s">
        <v>24</v>
      </c>
      <c r="E214" s="30"/>
      <c r="F214" s="31"/>
      <c r="G214" s="32"/>
    </row>
    <row r="215" spans="1:7" ht="23.25" customHeight="1" x14ac:dyDescent="0.25">
      <c r="A215" s="26">
        <f t="shared" si="3"/>
        <v>36.019999999999996</v>
      </c>
      <c r="B215" s="27" t="s">
        <v>82</v>
      </c>
      <c r="C215" s="28">
        <v>2</v>
      </c>
      <c r="D215" s="29" t="s">
        <v>24</v>
      </c>
      <c r="E215" s="30"/>
      <c r="F215" s="31"/>
      <c r="G215" s="32"/>
    </row>
    <row r="216" spans="1:7" ht="23.25" customHeight="1" x14ac:dyDescent="0.25">
      <c r="A216" s="26">
        <f t="shared" si="3"/>
        <v>36.029999999999994</v>
      </c>
      <c r="B216" s="27" t="s">
        <v>83</v>
      </c>
      <c r="C216" s="28">
        <v>6</v>
      </c>
      <c r="D216" s="29" t="s">
        <v>24</v>
      </c>
      <c r="E216" s="30"/>
      <c r="F216" s="31"/>
      <c r="G216" s="32"/>
    </row>
    <row r="217" spans="1:7" ht="23.25" customHeight="1" x14ac:dyDescent="0.25">
      <c r="A217" s="26">
        <f t="shared" si="3"/>
        <v>36.039999999999992</v>
      </c>
      <c r="B217" s="27" t="s">
        <v>84</v>
      </c>
      <c r="C217" s="28">
        <v>27</v>
      </c>
      <c r="D217" s="29" t="s">
        <v>16</v>
      </c>
      <c r="E217" s="30"/>
      <c r="F217" s="31"/>
      <c r="G217" s="32"/>
    </row>
    <row r="218" spans="1:7" ht="23.25" customHeight="1" x14ac:dyDescent="0.25">
      <c r="A218" s="26">
        <f t="shared" si="3"/>
        <v>37</v>
      </c>
      <c r="B218" s="27"/>
      <c r="C218" s="28"/>
      <c r="D218" s="29"/>
      <c r="E218" s="30"/>
      <c r="F218" s="31"/>
      <c r="G218" s="32"/>
    </row>
    <row r="219" spans="1:7" ht="23.25" customHeight="1" x14ac:dyDescent="0.25">
      <c r="A219" s="26">
        <f t="shared" si="3"/>
        <v>37</v>
      </c>
      <c r="B219" s="27" t="s">
        <v>139</v>
      </c>
      <c r="C219" s="28"/>
      <c r="D219" s="29"/>
      <c r="E219" s="30"/>
      <c r="F219" s="31"/>
      <c r="G219" s="32"/>
    </row>
    <row r="220" spans="1:7" ht="23.25" customHeight="1" x14ac:dyDescent="0.25">
      <c r="A220" s="26">
        <f t="shared" si="3"/>
        <v>37.01</v>
      </c>
      <c r="B220" s="27" t="s">
        <v>15</v>
      </c>
      <c r="C220" s="28">
        <v>123.25</v>
      </c>
      <c r="D220" s="29" t="s">
        <v>16</v>
      </c>
      <c r="E220" s="30"/>
      <c r="F220" s="31"/>
      <c r="G220" s="32"/>
    </row>
    <row r="221" spans="1:7" ht="23.25" customHeight="1" x14ac:dyDescent="0.25">
      <c r="A221" s="26">
        <f t="shared" si="3"/>
        <v>37.019999999999996</v>
      </c>
      <c r="B221" s="27" t="s">
        <v>17</v>
      </c>
      <c r="C221" s="28">
        <v>123.25</v>
      </c>
      <c r="D221" s="29" t="s">
        <v>16</v>
      </c>
      <c r="E221" s="30"/>
      <c r="F221" s="31"/>
      <c r="G221" s="32"/>
    </row>
    <row r="222" spans="1:7" ht="23.25" customHeight="1" x14ac:dyDescent="0.25">
      <c r="A222" s="26">
        <f t="shared" si="3"/>
        <v>37.029999999999994</v>
      </c>
      <c r="B222" s="27" t="s">
        <v>140</v>
      </c>
      <c r="C222" s="28">
        <v>1</v>
      </c>
      <c r="D222" s="29" t="s">
        <v>74</v>
      </c>
      <c r="E222" s="30"/>
      <c r="F222" s="31"/>
      <c r="G222" s="32"/>
    </row>
    <row r="223" spans="1:7" ht="23.25" customHeight="1" x14ac:dyDescent="0.25">
      <c r="A223" s="26">
        <f t="shared" si="3"/>
        <v>37.039999999999992</v>
      </c>
      <c r="B223" s="27" t="s">
        <v>141</v>
      </c>
      <c r="C223" s="28">
        <v>115</v>
      </c>
      <c r="D223" s="29" t="s">
        <v>49</v>
      </c>
      <c r="E223" s="30"/>
      <c r="F223" s="31"/>
      <c r="G223" s="32"/>
    </row>
    <row r="224" spans="1:7" ht="23.25" customHeight="1" x14ac:dyDescent="0.25">
      <c r="A224" s="26">
        <f t="shared" si="3"/>
        <v>37.04999999999999</v>
      </c>
      <c r="B224" s="27" t="s">
        <v>28</v>
      </c>
      <c r="C224" s="28">
        <v>79.78</v>
      </c>
      <c r="D224" s="29" t="s">
        <v>29</v>
      </c>
      <c r="E224" s="30"/>
      <c r="F224" s="31"/>
      <c r="G224" s="32"/>
    </row>
    <row r="225" spans="1:7" ht="23.25" customHeight="1" x14ac:dyDescent="0.25">
      <c r="A225" s="26">
        <f t="shared" si="3"/>
        <v>38</v>
      </c>
      <c r="B225" s="27"/>
      <c r="C225" s="28"/>
      <c r="D225" s="29"/>
      <c r="E225" s="30"/>
      <c r="F225" s="31"/>
      <c r="G225" s="32"/>
    </row>
    <row r="226" spans="1:7" ht="23.25" customHeight="1" x14ac:dyDescent="0.25">
      <c r="A226" s="26">
        <f t="shared" si="3"/>
        <v>38</v>
      </c>
      <c r="B226" s="27" t="s">
        <v>142</v>
      </c>
      <c r="C226" s="28"/>
      <c r="D226" s="29"/>
      <c r="E226" s="30"/>
      <c r="F226" s="31"/>
      <c r="G226" s="32"/>
    </row>
    <row r="227" spans="1:7" ht="23.25" customHeight="1" x14ac:dyDescent="0.25">
      <c r="A227" s="26">
        <f t="shared" si="3"/>
        <v>38.01</v>
      </c>
      <c r="B227" s="27" t="s">
        <v>31</v>
      </c>
      <c r="C227" s="28">
        <v>4</v>
      </c>
      <c r="D227" s="29" t="s">
        <v>29</v>
      </c>
      <c r="E227" s="30"/>
      <c r="F227" s="31"/>
      <c r="G227" s="32"/>
    </row>
    <row r="228" spans="1:7" ht="23.25" customHeight="1" x14ac:dyDescent="0.25">
      <c r="A228" s="26">
        <f t="shared" si="3"/>
        <v>38.019999999999996</v>
      </c>
      <c r="B228" s="27" t="s">
        <v>32</v>
      </c>
      <c r="C228" s="28">
        <v>24.650000000000002</v>
      </c>
      <c r="D228" s="29" t="s">
        <v>33</v>
      </c>
      <c r="E228" s="30"/>
      <c r="F228" s="31"/>
      <c r="G228" s="32"/>
    </row>
    <row r="229" spans="1:7" ht="23.25" customHeight="1" x14ac:dyDescent="0.25">
      <c r="A229" s="26">
        <f t="shared" si="3"/>
        <v>39</v>
      </c>
      <c r="B229" s="27"/>
      <c r="C229" s="28"/>
      <c r="D229" s="29"/>
      <c r="E229" s="30"/>
      <c r="F229" s="31"/>
      <c r="G229" s="32"/>
    </row>
    <row r="230" spans="1:7" ht="23.25" customHeight="1" x14ac:dyDescent="0.25">
      <c r="A230" s="26">
        <f t="shared" si="3"/>
        <v>39</v>
      </c>
      <c r="B230" s="27" t="s">
        <v>143</v>
      </c>
      <c r="C230" s="28"/>
      <c r="D230" s="29"/>
      <c r="E230" s="30"/>
      <c r="F230" s="31"/>
      <c r="G230" s="32"/>
    </row>
    <row r="231" spans="1:7" ht="23.25" customHeight="1" x14ac:dyDescent="0.25">
      <c r="A231" s="26">
        <f t="shared" si="3"/>
        <v>39.01</v>
      </c>
      <c r="B231" s="27" t="s">
        <v>144</v>
      </c>
      <c r="C231" s="28">
        <v>1.728</v>
      </c>
      <c r="D231" s="29" t="s">
        <v>29</v>
      </c>
      <c r="E231" s="30"/>
      <c r="F231" s="31"/>
      <c r="G231" s="32"/>
    </row>
    <row r="232" spans="1:7" ht="23.25" customHeight="1" x14ac:dyDescent="0.25">
      <c r="A232" s="26">
        <f t="shared" si="3"/>
        <v>39.019999999999996</v>
      </c>
      <c r="B232" s="27" t="s">
        <v>145</v>
      </c>
      <c r="C232" s="28">
        <v>1.92</v>
      </c>
      <c r="D232" s="29" t="s">
        <v>29</v>
      </c>
      <c r="E232" s="30"/>
      <c r="F232" s="31"/>
      <c r="G232" s="32"/>
    </row>
    <row r="233" spans="1:7" ht="23.25" customHeight="1" x14ac:dyDescent="0.25">
      <c r="A233" s="26">
        <f t="shared" si="3"/>
        <v>39.029999999999994</v>
      </c>
      <c r="B233" s="27" t="s">
        <v>146</v>
      </c>
      <c r="C233" s="28">
        <v>5.76</v>
      </c>
      <c r="D233" s="29" t="s">
        <v>29</v>
      </c>
      <c r="E233" s="30"/>
      <c r="F233" s="31"/>
      <c r="G233" s="32"/>
    </row>
    <row r="234" spans="1:7" ht="23.25" customHeight="1" x14ac:dyDescent="0.25">
      <c r="A234" s="26">
        <f t="shared" si="3"/>
        <v>39.039999999999992</v>
      </c>
      <c r="B234" s="27" t="s">
        <v>147</v>
      </c>
      <c r="C234" s="28">
        <v>9.6000000000000014</v>
      </c>
      <c r="D234" s="29" t="s">
        <v>29</v>
      </c>
      <c r="E234" s="30"/>
      <c r="F234" s="31"/>
      <c r="G234" s="32"/>
    </row>
    <row r="235" spans="1:7" ht="23.25" customHeight="1" x14ac:dyDescent="0.25">
      <c r="A235" s="26">
        <f t="shared" si="3"/>
        <v>40</v>
      </c>
      <c r="B235" s="27"/>
      <c r="C235" s="28"/>
      <c r="D235" s="29"/>
      <c r="E235" s="30"/>
      <c r="F235" s="31"/>
      <c r="G235" s="32"/>
    </row>
    <row r="236" spans="1:7" ht="23.25" customHeight="1" x14ac:dyDescent="0.25">
      <c r="A236" s="26">
        <f t="shared" si="3"/>
        <v>40</v>
      </c>
      <c r="B236" s="27" t="s">
        <v>148</v>
      </c>
      <c r="C236" s="28"/>
      <c r="D236" s="29"/>
      <c r="E236" s="30"/>
      <c r="F236" s="31"/>
      <c r="G236" s="32"/>
    </row>
    <row r="237" spans="1:7" ht="23.25" customHeight="1" x14ac:dyDescent="0.25">
      <c r="A237" s="26">
        <f t="shared" si="3"/>
        <v>40.01</v>
      </c>
      <c r="B237" s="27" t="s">
        <v>149</v>
      </c>
      <c r="C237" s="28">
        <v>2.5600000000000005</v>
      </c>
      <c r="D237" s="29" t="s">
        <v>16</v>
      </c>
      <c r="E237" s="30"/>
      <c r="F237" s="31"/>
      <c r="G237" s="32"/>
    </row>
    <row r="238" spans="1:7" ht="23.25" customHeight="1" x14ac:dyDescent="0.25">
      <c r="A238" s="26">
        <f t="shared" si="3"/>
        <v>40.019999999999996</v>
      </c>
      <c r="B238" s="27" t="s">
        <v>44</v>
      </c>
      <c r="C238" s="28">
        <v>25.6</v>
      </c>
      <c r="D238" s="29" t="s">
        <v>16</v>
      </c>
      <c r="E238" s="30"/>
      <c r="F238" s="31"/>
      <c r="G238" s="32"/>
    </row>
    <row r="239" spans="1:7" ht="23.25" customHeight="1" x14ac:dyDescent="0.25">
      <c r="A239" s="26">
        <f t="shared" si="3"/>
        <v>41</v>
      </c>
      <c r="B239" s="27"/>
      <c r="C239" s="28"/>
      <c r="D239" s="29"/>
      <c r="E239" s="30"/>
      <c r="F239" s="31"/>
      <c r="G239" s="32"/>
    </row>
    <row r="240" spans="1:7" ht="23.25" customHeight="1" x14ac:dyDescent="0.25">
      <c r="A240" s="26">
        <f t="shared" si="3"/>
        <v>41</v>
      </c>
      <c r="B240" s="27" t="s">
        <v>150</v>
      </c>
      <c r="C240" s="28"/>
      <c r="D240" s="29"/>
      <c r="E240" s="30"/>
      <c r="F240" s="31"/>
      <c r="G240" s="32"/>
    </row>
    <row r="241" spans="1:7" ht="23.25" customHeight="1" x14ac:dyDescent="0.25">
      <c r="A241" s="26">
        <f t="shared" si="3"/>
        <v>41.01</v>
      </c>
      <c r="B241" s="27" t="s">
        <v>151</v>
      </c>
      <c r="C241" s="28">
        <v>123.25</v>
      </c>
      <c r="D241" s="29" t="s">
        <v>16</v>
      </c>
      <c r="E241" s="30"/>
      <c r="F241" s="31"/>
      <c r="G241" s="32"/>
    </row>
    <row r="242" spans="1:7" ht="23.25" customHeight="1" x14ac:dyDescent="0.25">
      <c r="A242" s="26">
        <f t="shared" si="3"/>
        <v>42</v>
      </c>
      <c r="B242" s="27"/>
      <c r="C242" s="28"/>
      <c r="D242" s="29"/>
      <c r="E242" s="30"/>
      <c r="F242" s="31"/>
      <c r="G242" s="32"/>
    </row>
    <row r="243" spans="1:7" ht="23.25" customHeight="1" x14ac:dyDescent="0.25">
      <c r="A243" s="26">
        <f t="shared" si="3"/>
        <v>42</v>
      </c>
      <c r="B243" s="27" t="s">
        <v>152</v>
      </c>
      <c r="C243" s="28"/>
      <c r="D243" s="29"/>
      <c r="E243" s="30"/>
      <c r="F243" s="31"/>
      <c r="G243" s="32"/>
    </row>
    <row r="244" spans="1:7" ht="23.25" customHeight="1" x14ac:dyDescent="0.25">
      <c r="A244" s="26">
        <f t="shared" si="3"/>
        <v>42.01</v>
      </c>
      <c r="B244" s="27" t="s">
        <v>153</v>
      </c>
      <c r="C244" s="28">
        <v>99</v>
      </c>
      <c r="D244" s="29" t="s">
        <v>16</v>
      </c>
      <c r="E244" s="30"/>
      <c r="F244" s="31"/>
      <c r="G244" s="32"/>
    </row>
    <row r="245" spans="1:7" ht="23.25" customHeight="1" x14ac:dyDescent="0.25">
      <c r="A245" s="26">
        <f t="shared" si="3"/>
        <v>43</v>
      </c>
      <c r="B245" s="27"/>
      <c r="C245" s="28"/>
      <c r="D245" s="29"/>
      <c r="E245" s="30"/>
      <c r="F245" s="31"/>
      <c r="G245" s="32"/>
    </row>
    <row r="246" spans="1:7" ht="23.25" customHeight="1" x14ac:dyDescent="0.25">
      <c r="A246" s="26">
        <f t="shared" si="3"/>
        <v>43</v>
      </c>
      <c r="B246" s="27" t="s">
        <v>154</v>
      </c>
      <c r="C246" s="28"/>
      <c r="D246" s="29"/>
      <c r="E246" s="30"/>
      <c r="F246" s="31"/>
      <c r="G246" s="32"/>
    </row>
    <row r="247" spans="1:7" ht="23.25" customHeight="1" x14ac:dyDescent="0.25">
      <c r="A247" s="26">
        <f t="shared" si="3"/>
        <v>43.01</v>
      </c>
      <c r="B247" s="27" t="s">
        <v>155</v>
      </c>
      <c r="C247" s="28">
        <v>3519.5520000000006</v>
      </c>
      <c r="D247" s="29" t="s">
        <v>16</v>
      </c>
      <c r="E247" s="30"/>
      <c r="F247" s="31"/>
      <c r="G247" s="32"/>
    </row>
    <row r="248" spans="1:7" ht="23.25" customHeight="1" x14ac:dyDescent="0.25">
      <c r="A248" s="26">
        <f t="shared" si="3"/>
        <v>43.019999999999996</v>
      </c>
      <c r="B248" s="27" t="s">
        <v>156</v>
      </c>
      <c r="C248" s="28">
        <v>3519.5520000000006</v>
      </c>
      <c r="D248" s="29" t="s">
        <v>16</v>
      </c>
      <c r="E248" s="30"/>
      <c r="F248" s="31"/>
      <c r="G248" s="32"/>
    </row>
    <row r="249" spans="1:7" ht="23.25" customHeight="1" x14ac:dyDescent="0.25">
      <c r="A249" s="26">
        <f t="shared" si="3"/>
        <v>44</v>
      </c>
      <c r="B249" s="27"/>
      <c r="C249" s="28"/>
      <c r="D249" s="29"/>
      <c r="E249" s="30"/>
      <c r="F249" s="31"/>
      <c r="G249" s="32"/>
    </row>
    <row r="250" spans="1:7" ht="23.25" customHeight="1" x14ac:dyDescent="0.25">
      <c r="A250" s="26">
        <f t="shared" si="3"/>
        <v>44</v>
      </c>
      <c r="B250" s="27" t="s">
        <v>157</v>
      </c>
      <c r="C250" s="28"/>
      <c r="D250" s="29"/>
      <c r="E250" s="30"/>
      <c r="F250" s="31"/>
      <c r="G250" s="32"/>
    </row>
    <row r="251" spans="1:7" ht="23.25" customHeight="1" x14ac:dyDescent="0.25">
      <c r="A251" s="26">
        <f t="shared" si="3"/>
        <v>44.01</v>
      </c>
      <c r="B251" s="27" t="s">
        <v>158</v>
      </c>
      <c r="C251" s="28">
        <v>78.41</v>
      </c>
      <c r="D251" s="29" t="s">
        <v>16</v>
      </c>
      <c r="E251" s="30"/>
      <c r="F251" s="31"/>
      <c r="G251" s="32"/>
    </row>
    <row r="252" spans="1:7" ht="23.25" customHeight="1" x14ac:dyDescent="0.25">
      <c r="A252" s="26">
        <f t="shared" si="3"/>
        <v>45</v>
      </c>
      <c r="B252" s="27"/>
      <c r="C252" s="28"/>
      <c r="D252" s="29"/>
      <c r="E252" s="30"/>
      <c r="F252" s="31"/>
      <c r="G252" s="32"/>
    </row>
    <row r="253" spans="1:7" ht="23.25" customHeight="1" x14ac:dyDescent="0.25">
      <c r="A253" s="26">
        <f t="shared" si="3"/>
        <v>45</v>
      </c>
      <c r="B253" s="27" t="s">
        <v>159</v>
      </c>
      <c r="C253" s="28"/>
      <c r="D253" s="29"/>
      <c r="E253" s="30"/>
      <c r="F253" s="31"/>
      <c r="G253" s="32"/>
    </row>
    <row r="254" spans="1:7" ht="23.25" customHeight="1" x14ac:dyDescent="0.25">
      <c r="A254" s="26">
        <f t="shared" si="3"/>
        <v>45.01</v>
      </c>
      <c r="B254" s="27" t="s">
        <v>64</v>
      </c>
      <c r="C254" s="28">
        <v>24</v>
      </c>
      <c r="D254" s="29" t="s">
        <v>24</v>
      </c>
      <c r="E254" s="30"/>
      <c r="F254" s="31"/>
      <c r="G254" s="32"/>
    </row>
    <row r="255" spans="1:7" ht="23.25" customHeight="1" x14ac:dyDescent="0.25">
      <c r="A255" s="26">
        <f t="shared" si="3"/>
        <v>45.019999999999996</v>
      </c>
      <c r="B255" s="27" t="s">
        <v>69</v>
      </c>
      <c r="C255" s="28">
        <v>6</v>
      </c>
      <c r="D255" s="29" t="s">
        <v>24</v>
      </c>
      <c r="E255" s="30"/>
      <c r="F255" s="31"/>
      <c r="G255" s="32"/>
    </row>
    <row r="256" spans="1:7" ht="23.25" customHeight="1" x14ac:dyDescent="0.25">
      <c r="A256" s="26">
        <f t="shared" si="3"/>
        <v>46</v>
      </c>
      <c r="B256" s="27"/>
      <c r="C256" s="28"/>
      <c r="D256" s="29"/>
      <c r="E256" s="30"/>
      <c r="F256" s="31"/>
      <c r="G256" s="32"/>
    </row>
    <row r="257" spans="1:7" ht="23.25" customHeight="1" x14ac:dyDescent="0.25">
      <c r="A257" s="26">
        <f t="shared" si="3"/>
        <v>46</v>
      </c>
      <c r="B257" s="27" t="s">
        <v>160</v>
      </c>
      <c r="C257" s="28"/>
      <c r="D257" s="29"/>
      <c r="E257" s="30"/>
      <c r="F257" s="31"/>
      <c r="G257" s="32"/>
    </row>
    <row r="258" spans="1:7" ht="23.25" customHeight="1" x14ac:dyDescent="0.25">
      <c r="A258" s="26">
        <f t="shared" si="3"/>
        <v>46.01</v>
      </c>
      <c r="B258" s="27" t="s">
        <v>161</v>
      </c>
      <c r="C258" s="28">
        <v>1</v>
      </c>
      <c r="D258" s="29" t="s">
        <v>27</v>
      </c>
      <c r="E258" s="30"/>
      <c r="F258" s="31"/>
      <c r="G258" s="32"/>
    </row>
    <row r="259" spans="1:7" ht="23.25" customHeight="1" x14ac:dyDescent="0.25">
      <c r="A259" s="26">
        <f t="shared" si="3"/>
        <v>46.019999999999996</v>
      </c>
      <c r="B259" s="27" t="s">
        <v>162</v>
      </c>
      <c r="C259" s="28">
        <v>1</v>
      </c>
      <c r="D259" s="29" t="s">
        <v>27</v>
      </c>
      <c r="E259" s="30"/>
      <c r="F259" s="31"/>
      <c r="G259" s="32"/>
    </row>
    <row r="260" spans="1:7" ht="23.25" customHeight="1" x14ac:dyDescent="0.25">
      <c r="A260" s="26">
        <f t="shared" si="3"/>
        <v>46.029999999999994</v>
      </c>
      <c r="B260" s="27" t="s">
        <v>163</v>
      </c>
      <c r="C260" s="28">
        <v>1</v>
      </c>
      <c r="D260" s="29" t="s">
        <v>74</v>
      </c>
      <c r="E260" s="30"/>
      <c r="F260" s="31"/>
      <c r="G260" s="32"/>
    </row>
    <row r="261" spans="1:7" ht="23.25" customHeight="1" x14ac:dyDescent="0.25">
      <c r="A261" s="26">
        <f t="shared" si="3"/>
        <v>46.039999999999992</v>
      </c>
      <c r="B261" s="27" t="s">
        <v>164</v>
      </c>
      <c r="C261" s="28">
        <v>1</v>
      </c>
      <c r="D261" s="29" t="s">
        <v>74</v>
      </c>
      <c r="E261" s="30"/>
      <c r="F261" s="31"/>
      <c r="G261" s="32"/>
    </row>
    <row r="262" spans="1:7" ht="23.25" customHeight="1" x14ac:dyDescent="0.25">
      <c r="A262" s="26">
        <f t="shared" si="3"/>
        <v>47</v>
      </c>
      <c r="B262" s="27"/>
      <c r="C262" s="28"/>
      <c r="D262" s="29"/>
      <c r="E262" s="30"/>
      <c r="F262" s="31"/>
      <c r="G262" s="32"/>
    </row>
    <row r="263" spans="1:7" ht="23.25" customHeight="1" x14ac:dyDescent="0.25">
      <c r="A263" s="26">
        <f t="shared" si="3"/>
        <v>47</v>
      </c>
      <c r="B263" s="27" t="s">
        <v>165</v>
      </c>
      <c r="C263" s="28"/>
      <c r="D263" s="29"/>
      <c r="E263" s="30"/>
      <c r="F263" s="31"/>
      <c r="G263" s="32"/>
    </row>
    <row r="264" spans="1:7" ht="23.25" customHeight="1" x14ac:dyDescent="0.25">
      <c r="A264" s="26">
        <f t="shared" si="3"/>
        <v>47.01</v>
      </c>
      <c r="B264" s="27" t="s">
        <v>166</v>
      </c>
      <c r="C264" s="28">
        <v>222</v>
      </c>
      <c r="D264" s="29" t="s">
        <v>16</v>
      </c>
      <c r="E264" s="30"/>
      <c r="F264" s="31"/>
      <c r="G264" s="32"/>
    </row>
    <row r="265" spans="1:7" ht="23.25" customHeight="1" x14ac:dyDescent="0.25">
      <c r="A265" s="26">
        <f t="shared" si="3"/>
        <v>47.019999999999996</v>
      </c>
      <c r="B265" s="27" t="s">
        <v>167</v>
      </c>
      <c r="C265" s="28">
        <v>5.7074999999999996</v>
      </c>
      <c r="D265" s="29" t="s">
        <v>29</v>
      </c>
      <c r="E265" s="30"/>
      <c r="F265" s="31"/>
      <c r="G265" s="32"/>
    </row>
    <row r="266" spans="1:7" ht="23.25" customHeight="1" x14ac:dyDescent="0.25">
      <c r="A266" s="26">
        <f t="shared" si="3"/>
        <v>47.029999999999994</v>
      </c>
      <c r="B266" s="27" t="s">
        <v>168</v>
      </c>
      <c r="C266" s="28">
        <v>1</v>
      </c>
      <c r="D266" s="29" t="s">
        <v>74</v>
      </c>
      <c r="E266" s="30"/>
      <c r="F266" s="31"/>
      <c r="G266" s="32"/>
    </row>
    <row r="267" spans="1:7" ht="23.25" customHeight="1" x14ac:dyDescent="0.25">
      <c r="A267" s="26">
        <f t="shared" ref="A267:A271" si="4">IF(C267&gt;0,A266+0.01,IF(AND(C267=0,G267=0),TRUNC(A265)+1,))</f>
        <v>47.039999999999992</v>
      </c>
      <c r="B267" s="27" t="s">
        <v>169</v>
      </c>
      <c r="C267" s="28">
        <v>1540</v>
      </c>
      <c r="D267" s="29" t="s">
        <v>16</v>
      </c>
      <c r="E267" s="30"/>
      <c r="F267" s="31"/>
      <c r="G267" s="32"/>
    </row>
    <row r="268" spans="1:7" ht="23.25" customHeight="1" x14ac:dyDescent="0.25">
      <c r="A268" s="26">
        <f t="shared" si="4"/>
        <v>47.04999999999999</v>
      </c>
      <c r="B268" s="27" t="s">
        <v>75</v>
      </c>
      <c r="C268" s="28">
        <v>1</v>
      </c>
      <c r="D268" s="29" t="s">
        <v>27</v>
      </c>
      <c r="E268" s="30"/>
      <c r="F268" s="31"/>
      <c r="G268" s="32"/>
    </row>
    <row r="269" spans="1:7" ht="23.25" customHeight="1" x14ac:dyDescent="0.25">
      <c r="A269" s="26">
        <f t="shared" si="4"/>
        <v>47.059999999999988</v>
      </c>
      <c r="B269" s="27" t="s">
        <v>170</v>
      </c>
      <c r="C269" s="28">
        <v>1</v>
      </c>
      <c r="D269" s="29" t="s">
        <v>74</v>
      </c>
      <c r="E269" s="30"/>
      <c r="F269" s="31"/>
      <c r="G269" s="32"/>
    </row>
    <row r="270" spans="1:7" ht="23.25" customHeight="1" x14ac:dyDescent="0.25">
      <c r="A270" s="26">
        <f t="shared" si="4"/>
        <v>47.069999999999986</v>
      </c>
      <c r="B270" s="27" t="s">
        <v>171</v>
      </c>
      <c r="C270" s="28">
        <v>1</v>
      </c>
      <c r="D270" s="29" t="s">
        <v>74</v>
      </c>
      <c r="E270" s="30"/>
      <c r="F270" s="31"/>
      <c r="G270" s="32"/>
    </row>
    <row r="271" spans="1:7" ht="23.25" customHeight="1" x14ac:dyDescent="0.25">
      <c r="A271" s="26">
        <f t="shared" si="4"/>
        <v>48</v>
      </c>
      <c r="B271" s="27"/>
      <c r="C271" s="28"/>
      <c r="D271" s="29"/>
      <c r="E271" s="30"/>
      <c r="F271" s="31"/>
      <c r="G271" s="32"/>
    </row>
    <row r="272" spans="1:7" ht="23.25" customHeight="1" x14ac:dyDescent="0.25">
      <c r="A272" s="33"/>
      <c r="B272" s="34"/>
      <c r="C272" s="35"/>
      <c r="D272" s="36"/>
      <c r="E272" s="37"/>
      <c r="F272" s="37"/>
      <c r="G272" s="38"/>
    </row>
    <row r="273" spans="1:7" ht="23.25" customHeight="1" x14ac:dyDescent="0.25">
      <c r="A273" s="39"/>
      <c r="B273" s="40" t="s">
        <v>172</v>
      </c>
      <c r="C273" s="41"/>
      <c r="D273" s="42"/>
      <c r="E273" s="43"/>
      <c r="F273" s="44"/>
      <c r="G273" s="45"/>
    </row>
    <row r="274" spans="1:7" ht="23.25" customHeight="1" x14ac:dyDescent="0.25">
      <c r="A274" s="46"/>
      <c r="B274" s="47"/>
      <c r="C274" s="48"/>
      <c r="D274" s="49"/>
      <c r="E274" s="50"/>
      <c r="F274" s="51"/>
      <c r="G274" s="52"/>
    </row>
    <row r="275" spans="1:7" ht="23.25" customHeight="1" x14ac:dyDescent="0.25">
      <c r="A275" s="39"/>
      <c r="B275" s="40" t="s">
        <v>173</v>
      </c>
      <c r="C275" s="41"/>
      <c r="D275" s="42"/>
      <c r="E275" s="43"/>
      <c r="F275" s="44"/>
      <c r="G275" s="45"/>
    </row>
    <row r="276" spans="1:7" ht="23.25" customHeight="1" x14ac:dyDescent="0.25">
      <c r="A276" s="53"/>
      <c r="B276" s="1"/>
      <c r="C276" s="54"/>
      <c r="D276" s="55"/>
      <c r="E276" s="54"/>
      <c r="F276" s="56"/>
      <c r="G276" s="57"/>
    </row>
    <row r="277" spans="1:7" ht="23.25" customHeight="1" x14ac:dyDescent="0.25">
      <c r="A277" s="46"/>
      <c r="B277" s="58" t="s">
        <v>174</v>
      </c>
      <c r="C277" s="59">
        <v>0.1</v>
      </c>
      <c r="D277" s="60"/>
      <c r="E277" s="61"/>
      <c r="F277" s="62"/>
      <c r="G277" s="63"/>
    </row>
    <row r="278" spans="1:7" ht="23.25" customHeight="1" x14ac:dyDescent="0.25">
      <c r="A278" s="46"/>
      <c r="B278" s="58" t="s">
        <v>175</v>
      </c>
      <c r="C278" s="59">
        <v>0.03</v>
      </c>
      <c r="D278" s="60"/>
      <c r="E278" s="61"/>
      <c r="F278" s="62"/>
      <c r="G278" s="63"/>
    </row>
    <row r="279" spans="1:7" ht="23.25" customHeight="1" x14ac:dyDescent="0.25">
      <c r="A279" s="46"/>
      <c r="B279" s="58" t="s">
        <v>176</v>
      </c>
      <c r="C279" s="59">
        <v>0.04</v>
      </c>
      <c r="D279" s="60"/>
      <c r="E279" s="61"/>
      <c r="F279" s="62"/>
      <c r="G279" s="63"/>
    </row>
    <row r="280" spans="1:7" ht="23.25" customHeight="1" x14ac:dyDescent="0.25">
      <c r="A280" s="46"/>
      <c r="B280" s="58" t="s">
        <v>177</v>
      </c>
      <c r="C280" s="59">
        <v>3.5000000000000003E-2</v>
      </c>
      <c r="D280" s="60"/>
      <c r="E280" s="61"/>
      <c r="F280" s="62"/>
      <c r="G280" s="63"/>
    </row>
    <row r="281" spans="1:7" ht="23.25" customHeight="1" x14ac:dyDescent="0.25">
      <c r="A281" s="46"/>
      <c r="B281" s="58" t="s">
        <v>178</v>
      </c>
      <c r="C281" s="59">
        <v>0.05</v>
      </c>
      <c r="D281" s="60"/>
      <c r="E281" s="61"/>
      <c r="F281" s="62"/>
      <c r="G281" s="63"/>
    </row>
    <row r="282" spans="1:7" ht="23.25" customHeight="1" x14ac:dyDescent="0.25">
      <c r="A282" s="46"/>
      <c r="B282" s="58" t="s">
        <v>179</v>
      </c>
      <c r="C282" s="64">
        <v>0.01</v>
      </c>
      <c r="D282" s="65"/>
      <c r="E282" s="61"/>
      <c r="F282" s="62"/>
      <c r="G282" s="63"/>
    </row>
    <row r="283" spans="1:7" ht="23.25" customHeight="1" x14ac:dyDescent="0.25">
      <c r="A283" s="46"/>
      <c r="B283" s="58" t="s">
        <v>180</v>
      </c>
      <c r="C283" s="59">
        <v>1E-3</v>
      </c>
      <c r="D283" s="60"/>
      <c r="E283" s="61"/>
      <c r="F283" s="62"/>
      <c r="G283" s="63"/>
    </row>
    <row r="284" spans="1:7" ht="23.25" customHeight="1" x14ac:dyDescent="0.25">
      <c r="A284" s="46"/>
      <c r="B284" s="58" t="s">
        <v>181</v>
      </c>
      <c r="C284" s="59">
        <v>0.18</v>
      </c>
      <c r="D284" s="60"/>
      <c r="E284" s="61"/>
      <c r="F284" s="62"/>
      <c r="G284" s="63"/>
    </row>
    <row r="285" spans="1:7" ht="23.25" customHeight="1" x14ac:dyDescent="0.25">
      <c r="A285" s="53"/>
      <c r="B285" s="4"/>
      <c r="C285" s="54"/>
      <c r="D285" s="55"/>
      <c r="E285" s="54"/>
      <c r="F285" s="66"/>
      <c r="G285" s="57"/>
    </row>
    <row r="286" spans="1:7" ht="23.25" customHeight="1" x14ac:dyDescent="0.25">
      <c r="A286" s="39"/>
      <c r="B286" s="40" t="s">
        <v>182</v>
      </c>
      <c r="C286" s="41"/>
      <c r="D286" s="42"/>
      <c r="E286" s="43"/>
      <c r="F286" s="44"/>
      <c r="G286" s="45"/>
    </row>
    <row r="287" spans="1:7" ht="23.25" customHeight="1" x14ac:dyDescent="0.25">
      <c r="A287" s="67"/>
      <c r="B287" s="68"/>
      <c r="C287" s="69"/>
      <c r="D287" s="68"/>
      <c r="E287" s="70"/>
      <c r="F287" s="66"/>
      <c r="G287" s="57"/>
    </row>
    <row r="288" spans="1:7" ht="23.25" customHeight="1" x14ac:dyDescent="0.25">
      <c r="A288" s="39"/>
      <c r="B288" s="40" t="s">
        <v>183</v>
      </c>
      <c r="C288" s="41"/>
      <c r="D288" s="42"/>
      <c r="E288" s="43"/>
      <c r="F288" s="44"/>
      <c r="G288" s="45"/>
    </row>
  </sheetData>
  <mergeCells count="2">
    <mergeCell ref="A1:G1"/>
    <mergeCell ref="A2:G2"/>
  </mergeCells>
  <conditionalFormatting sqref="G288">
    <cfRule type="containsText" dxfId="10" priority="1" operator="containsText" text="EXCEDE">
      <formula>NOT(ISERROR(SEARCH("EXCEDE",G288)))</formula>
    </cfRule>
  </conditionalFormatting>
  <conditionalFormatting sqref="G10:G271">
    <cfRule type="expression" dxfId="9" priority="6">
      <formula>$G10=0</formula>
    </cfRule>
    <cfRule type="expression" dxfId="8" priority="11">
      <formula>$G10&gt;0</formula>
    </cfRule>
  </conditionalFormatting>
  <conditionalFormatting sqref="B10:F271">
    <cfRule type="expression" dxfId="7" priority="8">
      <formula>$C10=0</formula>
    </cfRule>
    <cfRule type="expression" dxfId="6" priority="10">
      <formula>$G10&gt;0</formula>
    </cfRule>
  </conditionalFormatting>
  <conditionalFormatting sqref="A10:A271">
    <cfRule type="expression" dxfId="5" priority="5">
      <formula>AND($B10=0,$C10=0,$G10=0)</formula>
    </cfRule>
    <cfRule type="expression" dxfId="4" priority="7">
      <formula>AND($C10=0,$G10=0)</formula>
    </cfRule>
    <cfRule type="expression" dxfId="3" priority="9">
      <formula>$G10&gt;0</formula>
    </cfRule>
  </conditionalFormatting>
  <conditionalFormatting sqref="G272:G274 G276 G279:G283">
    <cfRule type="containsText" dxfId="2" priority="4" operator="containsText" text="EXCEDE">
      <formula>NOT(ISERROR(SEARCH("EXCEDE",G272)))</formula>
    </cfRule>
  </conditionalFormatting>
  <conditionalFormatting sqref="G275">
    <cfRule type="containsText" dxfId="1" priority="3" operator="containsText" text="EXCEDE">
      <formula>NOT(ISERROR(SEARCH("EXCEDE",G275)))</formula>
    </cfRule>
  </conditionalFormatting>
  <conditionalFormatting sqref="G286">
    <cfRule type="containsText" dxfId="0" priority="2" operator="containsText" text="EXCEDE">
      <formula>NOT(ISERROR(SEARCH("EXCEDE",G286)))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fedomu</dc:creator>
  <cp:lastModifiedBy>Bladimil Martinez</cp:lastModifiedBy>
  <cp:lastPrinted>2021-12-29T18:58:54Z</cp:lastPrinted>
  <dcterms:created xsi:type="dcterms:W3CDTF">2021-12-29T18:52:18Z</dcterms:created>
  <dcterms:modified xsi:type="dcterms:W3CDTF">2021-12-29T22:29:09Z</dcterms:modified>
</cp:coreProperties>
</file>